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3"/>
  <workbookPr defaultThemeVersion="124226"/>
  <mc:AlternateContent xmlns:mc="http://schemas.openxmlformats.org/markup-compatibility/2006">
    <mc:Choice Requires="x15">
      <x15ac:absPath xmlns:x15ac="http://schemas.microsoft.com/office/spreadsheetml/2010/11/ac" url="C:\Users\Ury\Desktop\מכון התקנים\"/>
    </mc:Choice>
  </mc:AlternateContent>
  <xr:revisionPtr revIDLastSave="0" documentId="13_ncr:1_{9677CBF6-B776-451D-8B5C-759A2C88DB95}" xr6:coauthVersionLast="36" xr6:coauthVersionMax="36" xr10:uidLastSave="{00000000-0000-0000-0000-000000000000}"/>
  <bookViews>
    <workbookView xWindow="0" yWindow="0" windowWidth="28800" windowHeight="14235" tabRatio="893" xr2:uid="{00000000-000D-0000-FFFF-FFFF00000000}"/>
  </bookViews>
  <sheets>
    <sheet name="תוכנית מידול קטגוריות" sheetId="7" r:id="rId1"/>
    <sheet name="Wires" sheetId="78" r:id="rId2"/>
    <sheet name="Windows" sheetId="9" r:id="rId3"/>
    <sheet name="Walls" sheetId="76" r:id="rId4"/>
    <sheet name="Topography" sheetId="75" r:id="rId5"/>
    <sheet name="Telephone Devices" sheetId="74" r:id="rId6"/>
    <sheet name="Structural Trusses" sheetId="73" r:id="rId7"/>
    <sheet name="Structural Stiffeners" sheetId="72" r:id="rId8"/>
    <sheet name="Structural Rebar" sheetId="71" r:id="rId9"/>
    <sheet name="Structural Path Reinforcement" sheetId="70" r:id="rId10"/>
    <sheet name="Structural Loads" sheetId="69" r:id="rId11"/>
    <sheet name="Structural Load Cases" sheetId="68" r:id="rId12"/>
    <sheet name="Structural Internal Loads" sheetId="67" r:id="rId13"/>
    <sheet name="Structural Framing" sheetId="66" r:id="rId14"/>
    <sheet name="Structural Foundations" sheetId="65" r:id="rId15"/>
    <sheet name="Structural Connections" sheetId="64" r:id="rId16"/>
    <sheet name="Structural Columns" sheetId="63" r:id="rId17"/>
    <sheet name="Structural Beam Systems" sheetId="62" r:id="rId18"/>
    <sheet name="Structural Area Reinforcement" sheetId="61" r:id="rId19"/>
    <sheet name="Stairs" sheetId="60" r:id="rId20"/>
    <sheet name="Sprinklers" sheetId="59" r:id="rId21"/>
    <sheet name="Speciality Equipment" sheetId="58" r:id="rId22"/>
    <sheet name="Spaces" sheetId="57" r:id="rId23"/>
    <sheet name="Site" sheetId="56" r:id="rId24"/>
    <sheet name="Shaft Openings" sheetId="54" r:id="rId25"/>
    <sheet name="Security Devices" sheetId="53" r:id="rId26"/>
    <sheet name="Rooms" sheetId="52" r:id="rId27"/>
    <sheet name="Roofs" sheetId="51" r:id="rId28"/>
    <sheet name="Ramps" sheetId="50" r:id="rId29"/>
    <sheet name="Railings" sheetId="49" r:id="rId30"/>
    <sheet name="Plumbing Fixtures" sheetId="48" r:id="rId31"/>
    <sheet name="Planting" sheetId="47" r:id="rId32"/>
    <sheet name="Pipes" sheetId="46" r:id="rId33"/>
    <sheet name="Pipe Fittings" sheetId="45" r:id="rId34"/>
    <sheet name="Pipe Accessories" sheetId="44" r:id="rId35"/>
    <sheet name="Parking" sheetId="43" r:id="rId36"/>
    <sheet name="Nurse Call Devices" sheetId="42" r:id="rId37"/>
    <sheet name="Mechanical Equipment" sheetId="41" r:id="rId38"/>
    <sheet name="Mass" sheetId="40" r:id="rId39"/>
    <sheet name="Lighting Fixtures" sheetId="39" r:id="rId40"/>
    <sheet name="Lighting Devices" sheetId="38" r:id="rId41"/>
    <sheet name="HVAC Zones" sheetId="37" r:id="rId42"/>
    <sheet name="Generic Models" sheetId="36" r:id="rId43"/>
    <sheet name="Furniture Systems" sheetId="35" r:id="rId44"/>
    <sheet name="Furniture" sheetId="34" r:id="rId45"/>
    <sheet name="Floor" sheetId="1" r:id="rId46"/>
    <sheet name="Flex Pipes" sheetId="32" r:id="rId47"/>
    <sheet name="Flex Ducts" sheetId="30" r:id="rId48"/>
    <sheet name="Fire Alarm Devices" sheetId="31" r:id="rId49"/>
    <sheet name="Entourage" sheetId="29" r:id="rId50"/>
    <sheet name="Electrical Fixtures" sheetId="28" r:id="rId51"/>
    <sheet name="Electrical Equipment" sheetId="27" r:id="rId52"/>
    <sheet name="Duct" sheetId="26" r:id="rId53"/>
    <sheet name="Duct Fittings" sheetId="25" r:id="rId54"/>
    <sheet name="Duct Accessories" sheetId="24" r:id="rId55"/>
    <sheet name="Data Devices" sheetId="22" r:id="rId56"/>
    <sheet name="Curtain Wall Mullions" sheetId="21" r:id="rId57"/>
    <sheet name="Conduits" sheetId="20" r:id="rId58"/>
    <sheet name="Conduit Fittings" sheetId="19" r:id="rId59"/>
    <sheet name="Communication Devices" sheetId="18" r:id="rId60"/>
    <sheet name="CaseWork" sheetId="17" r:id="rId61"/>
    <sheet name="Ceiling" sheetId="2" r:id="rId62"/>
    <sheet name="Column" sheetId="4" r:id="rId63"/>
    <sheet name="Door" sheetId="8" r:id="rId64"/>
    <sheet name="Area" sheetId="12" r:id="rId65"/>
    <sheet name="Curtain Panels" sheetId="13" r:id="rId66"/>
    <sheet name="Curtain Systems" sheetId="14" r:id="rId67"/>
    <sheet name="Cable Trays" sheetId="16" r:id="rId68"/>
    <sheet name="Cable Tray Fittings" sheetId="15" r:id="rId69"/>
    <sheet name="Air Terminals" sheetId="23" r:id="rId70"/>
    <sheet name="Grids" sheetId="81" r:id="rId71"/>
    <sheet name="Levels" sheetId="82" r:id="rId72"/>
    <sheet name="Origin" sheetId="84" r:id="rId73"/>
  </sheets>
  <calcPr calcId="191029"/>
</workbook>
</file>

<file path=xl/calcChain.xml><?xml version="1.0" encoding="utf-8"?>
<calcChain xmlns="http://schemas.openxmlformats.org/spreadsheetml/2006/main">
  <c r="AK41" i="7" l="1"/>
  <c r="AB77" i="7" l="1"/>
  <c r="AB76" i="7"/>
  <c r="AB75" i="7"/>
  <c r="AB74" i="7"/>
  <c r="AB73" i="7"/>
  <c r="AB72" i="7"/>
  <c r="AB71" i="7"/>
  <c r="AB70" i="7"/>
  <c r="AB69" i="7"/>
  <c r="AB68" i="7"/>
  <c r="AB67" i="7"/>
  <c r="AB66" i="7"/>
  <c r="AB65" i="7"/>
  <c r="AB64" i="7"/>
  <c r="AB63" i="7"/>
  <c r="AB62" i="7"/>
  <c r="AB61" i="7"/>
  <c r="AB60" i="7"/>
  <c r="AB59" i="7"/>
  <c r="AB58" i="7"/>
  <c r="AB57" i="7"/>
  <c r="AB56" i="7"/>
  <c r="AB55" i="7"/>
  <c r="AB54" i="7"/>
  <c r="AB53" i="7"/>
  <c r="AB52" i="7"/>
  <c r="AB51" i="7"/>
  <c r="AB50" i="7"/>
  <c r="AB49" i="7"/>
  <c r="AB48" i="7"/>
  <c r="AB47" i="7"/>
  <c r="AB46" i="7"/>
  <c r="AB45" i="7"/>
  <c r="AB44" i="7"/>
  <c r="AB43" i="7"/>
  <c r="AB42" i="7"/>
  <c r="AB41" i="7"/>
  <c r="AB40" i="7"/>
  <c r="AB38" i="7"/>
  <c r="AB37" i="7"/>
  <c r="AB36" i="7"/>
  <c r="AB35" i="7"/>
  <c r="AB34" i="7"/>
  <c r="AB33" i="7"/>
  <c r="AB32" i="7"/>
  <c r="AB30" i="7"/>
  <c r="AB29" i="7"/>
  <c r="AB28" i="7"/>
  <c r="AB27" i="7"/>
  <c r="AB26" i="7"/>
  <c r="AB25" i="7"/>
  <c r="AB24" i="7"/>
  <c r="AB23" i="7"/>
  <c r="AB21" i="7"/>
  <c r="AB20" i="7"/>
  <c r="AB19" i="7"/>
  <c r="AB18" i="7"/>
  <c r="AB17" i="7"/>
  <c r="AB16" i="7"/>
  <c r="AB15" i="7"/>
  <c r="AB14" i="7"/>
  <c r="AB13" i="7"/>
  <c r="AB12" i="7"/>
  <c r="AB11" i="7"/>
  <c r="AB10" i="7"/>
  <c r="AB9" i="7"/>
  <c r="Z77" i="7"/>
  <c r="Z76" i="7"/>
  <c r="Z75" i="7"/>
  <c r="Z74" i="7"/>
  <c r="Z73" i="7"/>
  <c r="Z72" i="7"/>
  <c r="Z71" i="7"/>
  <c r="Z70" i="7"/>
  <c r="Z69" i="7"/>
  <c r="Z68" i="7"/>
  <c r="Z67" i="7"/>
  <c r="Z66" i="7"/>
  <c r="Z65" i="7"/>
  <c r="Z64" i="7"/>
  <c r="Z63" i="7"/>
  <c r="Z62" i="7"/>
  <c r="Z61" i="7"/>
  <c r="Z60" i="7"/>
  <c r="Z59" i="7"/>
  <c r="Z58" i="7"/>
  <c r="Z57" i="7"/>
  <c r="Z56" i="7"/>
  <c r="Z55" i="7"/>
  <c r="Z54" i="7"/>
  <c r="Z53" i="7"/>
  <c r="Z52" i="7"/>
  <c r="Z51" i="7"/>
  <c r="Z50" i="7"/>
  <c r="Z49" i="7"/>
  <c r="Z48" i="7"/>
  <c r="Z47" i="7"/>
  <c r="Z46" i="7"/>
  <c r="Z45" i="7"/>
  <c r="Z44" i="7"/>
  <c r="Z43" i="7"/>
  <c r="Z42" i="7"/>
  <c r="Z41" i="7"/>
  <c r="Z40" i="7"/>
  <c r="Z38" i="7"/>
  <c r="Z37" i="7"/>
  <c r="Z36" i="7"/>
  <c r="Z35" i="7"/>
  <c r="Z34" i="7"/>
  <c r="Z33" i="7"/>
  <c r="Z32" i="7"/>
  <c r="Z30" i="7"/>
  <c r="Z29" i="7"/>
  <c r="Z28" i="7"/>
  <c r="Z27" i="7"/>
  <c r="Z26" i="7"/>
  <c r="Z25" i="7"/>
  <c r="Z24" i="7"/>
  <c r="Z23" i="7"/>
  <c r="Z21" i="7"/>
  <c r="Z20" i="7"/>
  <c r="Z19" i="7"/>
  <c r="Z18" i="7"/>
  <c r="Z17" i="7"/>
  <c r="Z16" i="7"/>
  <c r="Z15" i="7"/>
  <c r="Z14" i="7"/>
  <c r="Z13" i="7"/>
  <c r="Z12" i="7"/>
  <c r="Z11" i="7"/>
  <c r="Z10" i="7"/>
  <c r="Z9" i="7"/>
  <c r="CK77" i="7"/>
  <c r="CK76" i="7"/>
  <c r="CK75" i="7"/>
  <c r="CK74" i="7"/>
  <c r="CK73" i="7"/>
  <c r="CK72" i="7"/>
  <c r="CK71" i="7"/>
  <c r="CK70" i="7"/>
  <c r="CK69" i="7"/>
  <c r="CK68" i="7"/>
  <c r="CK67" i="7"/>
  <c r="CK66" i="7"/>
  <c r="CK65" i="7"/>
  <c r="CK64" i="7"/>
  <c r="CK63" i="7"/>
  <c r="CK62" i="7"/>
  <c r="CK61" i="7"/>
  <c r="CK60" i="7"/>
  <c r="CK59" i="7"/>
  <c r="CK58" i="7"/>
  <c r="CK57" i="7"/>
  <c r="CK56" i="7"/>
  <c r="CK55" i="7"/>
  <c r="CK54" i="7"/>
  <c r="CK53" i="7"/>
  <c r="CK52" i="7"/>
  <c r="CK51" i="7"/>
  <c r="CK50" i="7"/>
  <c r="CK49" i="7"/>
  <c r="CK48" i="7"/>
  <c r="CK47" i="7"/>
  <c r="CK46" i="7"/>
  <c r="CK45" i="7"/>
  <c r="CK44" i="7"/>
  <c r="CK43" i="7"/>
  <c r="CK42" i="7"/>
  <c r="CK41" i="7"/>
  <c r="CK40" i="7"/>
  <c r="CK38" i="7"/>
  <c r="CK37" i="7"/>
  <c r="CK36" i="7"/>
  <c r="CK35" i="7"/>
  <c r="CK34" i="7"/>
  <c r="CK33" i="7"/>
  <c r="CK32" i="7"/>
  <c r="CK31" i="7"/>
  <c r="CK30" i="7"/>
  <c r="CK29" i="7"/>
  <c r="CK28" i="7"/>
  <c r="CK27" i="7"/>
  <c r="CK26" i="7"/>
  <c r="CK25" i="7"/>
  <c r="CK24" i="7"/>
  <c r="CK23" i="7"/>
  <c r="CK21" i="7"/>
  <c r="CK20" i="7"/>
  <c r="CK19" i="7"/>
  <c r="CK18" i="7"/>
  <c r="CK17" i="7"/>
  <c r="CK16" i="7"/>
  <c r="CK15" i="7"/>
  <c r="CK14" i="7"/>
  <c r="CK13" i="7"/>
  <c r="CK12" i="7"/>
  <c r="CK11" i="7"/>
  <c r="CK10" i="7"/>
  <c r="CK9" i="7"/>
  <c r="CI77" i="7"/>
  <c r="CI76" i="7"/>
  <c r="CI75" i="7"/>
  <c r="CI74" i="7"/>
  <c r="CI73" i="7"/>
  <c r="CI72" i="7"/>
  <c r="CI71" i="7"/>
  <c r="CI70" i="7"/>
  <c r="CI69" i="7"/>
  <c r="CI68" i="7"/>
  <c r="CI67" i="7"/>
  <c r="CI66" i="7"/>
  <c r="CI65" i="7"/>
  <c r="CI64" i="7"/>
  <c r="CI63" i="7"/>
  <c r="CI62" i="7"/>
  <c r="CI61" i="7"/>
  <c r="CI60" i="7"/>
  <c r="CI59" i="7"/>
  <c r="CI58" i="7"/>
  <c r="CI57" i="7"/>
  <c r="CI56" i="7"/>
  <c r="CI55" i="7"/>
  <c r="CI54" i="7"/>
  <c r="CI53" i="7"/>
  <c r="CI52" i="7"/>
  <c r="CI51" i="7"/>
  <c r="CI50" i="7"/>
  <c r="CI49" i="7"/>
  <c r="CI48" i="7"/>
  <c r="CI47" i="7"/>
  <c r="CI46" i="7"/>
  <c r="CI45" i="7"/>
  <c r="CI44" i="7"/>
  <c r="CI43" i="7"/>
  <c r="CI42" i="7"/>
  <c r="CI41" i="7"/>
  <c r="CI40" i="7"/>
  <c r="CI38" i="7"/>
  <c r="CI37" i="7"/>
  <c r="CI36" i="7"/>
  <c r="CI35" i="7"/>
  <c r="CI34" i="7"/>
  <c r="CI33" i="7"/>
  <c r="CI32" i="7"/>
  <c r="CI31" i="7"/>
  <c r="CI30" i="7"/>
  <c r="CI29" i="7"/>
  <c r="CI28" i="7"/>
  <c r="CI27" i="7"/>
  <c r="CI26" i="7"/>
  <c r="CI25" i="7"/>
  <c r="CI24" i="7"/>
  <c r="CI23" i="7"/>
  <c r="CI21" i="7"/>
  <c r="CI20" i="7"/>
  <c r="CI19" i="7"/>
  <c r="CI18" i="7"/>
  <c r="CI17" i="7"/>
  <c r="CI16" i="7"/>
  <c r="CI15" i="7"/>
  <c r="CI14" i="7"/>
  <c r="CI13" i="7"/>
  <c r="CI12" i="7"/>
  <c r="CI11" i="7"/>
  <c r="CI10" i="7"/>
  <c r="CI9" i="7"/>
  <c r="BW77" i="7"/>
  <c r="BW76" i="7"/>
  <c r="BW75" i="7"/>
  <c r="BW74" i="7"/>
  <c r="BW73" i="7"/>
  <c r="BW72" i="7"/>
  <c r="BW71" i="7"/>
  <c r="BW70" i="7"/>
  <c r="BW69" i="7"/>
  <c r="BW68" i="7"/>
  <c r="BW67" i="7"/>
  <c r="BW66" i="7"/>
  <c r="BW65" i="7"/>
  <c r="BW64" i="7"/>
  <c r="BW63" i="7"/>
  <c r="BW62" i="7"/>
  <c r="BW61" i="7"/>
  <c r="BW60" i="7"/>
  <c r="BW59" i="7"/>
  <c r="BW58" i="7"/>
  <c r="BW57" i="7"/>
  <c r="BW56" i="7"/>
  <c r="BW55" i="7"/>
  <c r="BW54" i="7"/>
  <c r="BW53" i="7"/>
  <c r="BW52" i="7"/>
  <c r="BW51" i="7"/>
  <c r="BW50" i="7"/>
  <c r="BW49" i="7"/>
  <c r="BW48" i="7"/>
  <c r="BW47" i="7"/>
  <c r="BW46" i="7"/>
  <c r="BW45" i="7"/>
  <c r="BW44" i="7"/>
  <c r="BW43" i="7"/>
  <c r="BW42" i="7"/>
  <c r="BW41" i="7"/>
  <c r="BW40" i="7"/>
  <c r="BW38" i="7"/>
  <c r="BW37" i="7"/>
  <c r="BW36" i="7"/>
  <c r="BW35" i="7"/>
  <c r="BW34" i="7"/>
  <c r="BW33" i="7"/>
  <c r="BW32" i="7"/>
  <c r="BW31" i="7"/>
  <c r="BW30" i="7"/>
  <c r="BW29" i="7"/>
  <c r="BW28" i="7"/>
  <c r="BW27" i="7"/>
  <c r="BW26" i="7"/>
  <c r="BW25" i="7"/>
  <c r="BW24" i="7"/>
  <c r="BW23" i="7"/>
  <c r="BW21" i="7"/>
  <c r="BW20" i="7"/>
  <c r="BW19" i="7"/>
  <c r="BW18" i="7"/>
  <c r="BW17" i="7"/>
  <c r="BW16" i="7"/>
  <c r="BW15" i="7"/>
  <c r="BW14" i="7"/>
  <c r="BW13" i="7"/>
  <c r="BW12" i="7"/>
  <c r="BW11" i="7"/>
  <c r="BW10" i="7"/>
  <c r="BW9" i="7"/>
  <c r="BU77" i="7"/>
  <c r="BU76" i="7"/>
  <c r="BU75" i="7"/>
  <c r="BU74" i="7"/>
  <c r="BU73" i="7"/>
  <c r="BU72" i="7"/>
  <c r="BU71" i="7"/>
  <c r="BU70" i="7"/>
  <c r="BU69" i="7"/>
  <c r="BU68" i="7"/>
  <c r="BU67" i="7"/>
  <c r="BU66" i="7"/>
  <c r="BU65" i="7"/>
  <c r="BU64" i="7"/>
  <c r="BU63" i="7"/>
  <c r="BU62" i="7"/>
  <c r="BU61" i="7"/>
  <c r="BU60" i="7"/>
  <c r="BU59" i="7"/>
  <c r="BU58" i="7"/>
  <c r="BU57" i="7"/>
  <c r="BU56" i="7"/>
  <c r="BU55" i="7"/>
  <c r="BU54" i="7"/>
  <c r="BU53" i="7"/>
  <c r="BU52" i="7"/>
  <c r="BU51" i="7"/>
  <c r="BU50" i="7"/>
  <c r="BU49" i="7"/>
  <c r="BU48" i="7"/>
  <c r="BU47" i="7"/>
  <c r="BU46" i="7"/>
  <c r="BU45" i="7"/>
  <c r="BU44" i="7"/>
  <c r="BU43" i="7"/>
  <c r="BU42" i="7"/>
  <c r="BU41" i="7"/>
  <c r="BU40" i="7"/>
  <c r="BU38" i="7"/>
  <c r="BU37" i="7"/>
  <c r="BU36" i="7"/>
  <c r="BU35" i="7"/>
  <c r="BU34" i="7"/>
  <c r="BU33" i="7"/>
  <c r="BU32" i="7"/>
  <c r="BU31" i="7"/>
  <c r="BU30" i="7"/>
  <c r="BU29" i="7"/>
  <c r="BU28" i="7"/>
  <c r="BU27" i="7"/>
  <c r="BU26" i="7"/>
  <c r="BU25" i="7"/>
  <c r="BU24" i="7"/>
  <c r="BU23" i="7"/>
  <c r="BU21" i="7"/>
  <c r="BU20" i="7"/>
  <c r="BU19" i="7"/>
  <c r="BU18" i="7"/>
  <c r="BU17" i="7"/>
  <c r="BU16" i="7"/>
  <c r="BU15" i="7"/>
  <c r="BU14" i="7"/>
  <c r="BU13" i="7"/>
  <c r="BU12" i="7"/>
  <c r="BU11" i="7"/>
  <c r="BU10" i="7"/>
  <c r="BU9" i="7"/>
  <c r="BJ77" i="7"/>
  <c r="BJ76" i="7"/>
  <c r="BJ75" i="7"/>
  <c r="BJ74" i="7"/>
  <c r="BJ73" i="7"/>
  <c r="BJ72" i="7"/>
  <c r="BJ71" i="7"/>
  <c r="BJ70" i="7"/>
  <c r="BJ69" i="7"/>
  <c r="BJ68" i="7"/>
  <c r="BJ67" i="7"/>
  <c r="BJ66" i="7"/>
  <c r="BJ65" i="7"/>
  <c r="BJ64" i="7"/>
  <c r="BJ63" i="7"/>
  <c r="BJ62" i="7"/>
  <c r="BJ61" i="7"/>
  <c r="BJ60" i="7"/>
  <c r="BJ59" i="7"/>
  <c r="BJ58" i="7"/>
  <c r="BJ57" i="7"/>
  <c r="BJ56" i="7"/>
  <c r="BJ55" i="7"/>
  <c r="BJ54" i="7"/>
  <c r="BJ53" i="7"/>
  <c r="BJ52" i="7"/>
  <c r="BJ51" i="7"/>
  <c r="BJ50" i="7"/>
  <c r="BJ49" i="7"/>
  <c r="BJ48" i="7"/>
  <c r="BJ47" i="7"/>
  <c r="BJ46" i="7"/>
  <c r="BJ45" i="7"/>
  <c r="BJ44" i="7"/>
  <c r="BJ43" i="7"/>
  <c r="BJ42" i="7"/>
  <c r="BJ41" i="7"/>
  <c r="BJ40" i="7"/>
  <c r="BJ38" i="7"/>
  <c r="BJ37" i="7"/>
  <c r="BJ36" i="7"/>
  <c r="BJ35" i="7"/>
  <c r="BJ34" i="7"/>
  <c r="BJ33" i="7"/>
  <c r="BJ32" i="7"/>
  <c r="BJ31" i="7"/>
  <c r="BJ30" i="7"/>
  <c r="BJ29" i="7"/>
  <c r="BJ28" i="7"/>
  <c r="BJ27" i="7"/>
  <c r="BJ26" i="7"/>
  <c r="BJ25" i="7"/>
  <c r="BJ24" i="7"/>
  <c r="BJ23" i="7"/>
  <c r="BJ21" i="7"/>
  <c r="BJ20" i="7"/>
  <c r="BJ19" i="7"/>
  <c r="BJ18" i="7"/>
  <c r="BJ17" i="7"/>
  <c r="BJ16" i="7"/>
  <c r="BJ15" i="7"/>
  <c r="BJ14" i="7"/>
  <c r="BJ13" i="7"/>
  <c r="BJ12" i="7"/>
  <c r="BJ11" i="7"/>
  <c r="BJ10" i="7"/>
  <c r="BJ9" i="7"/>
  <c r="BH77" i="7"/>
  <c r="BH76" i="7"/>
  <c r="BH75" i="7"/>
  <c r="BH74" i="7"/>
  <c r="BH73" i="7"/>
  <c r="BH72" i="7"/>
  <c r="BH71" i="7"/>
  <c r="BH70" i="7"/>
  <c r="BH69" i="7"/>
  <c r="BH68" i="7"/>
  <c r="BH67" i="7"/>
  <c r="BH66" i="7"/>
  <c r="BH65" i="7"/>
  <c r="BH64" i="7"/>
  <c r="BH63" i="7"/>
  <c r="BH62" i="7"/>
  <c r="BH61" i="7"/>
  <c r="BH60" i="7"/>
  <c r="BH59" i="7"/>
  <c r="BH58" i="7"/>
  <c r="BH57" i="7"/>
  <c r="BH56" i="7"/>
  <c r="BH55" i="7"/>
  <c r="BH54" i="7"/>
  <c r="BH53" i="7"/>
  <c r="BH52" i="7"/>
  <c r="BH51" i="7"/>
  <c r="BH50" i="7"/>
  <c r="BH49" i="7"/>
  <c r="BH48" i="7"/>
  <c r="BH47" i="7"/>
  <c r="BH46" i="7"/>
  <c r="BH45" i="7"/>
  <c r="BH44" i="7"/>
  <c r="BH43" i="7"/>
  <c r="BH42" i="7"/>
  <c r="BH41" i="7"/>
  <c r="BH40" i="7"/>
  <c r="BH38" i="7"/>
  <c r="BH37" i="7"/>
  <c r="BH36" i="7"/>
  <c r="BH35" i="7"/>
  <c r="BH34" i="7"/>
  <c r="BH33" i="7"/>
  <c r="BH32" i="7"/>
  <c r="BH31" i="7"/>
  <c r="BH30" i="7"/>
  <c r="BH29" i="7"/>
  <c r="BH28" i="7"/>
  <c r="BH27" i="7"/>
  <c r="BH26" i="7"/>
  <c r="BH25" i="7"/>
  <c r="BH24" i="7"/>
  <c r="BH23" i="7"/>
  <c r="BH21" i="7"/>
  <c r="BH20" i="7"/>
  <c r="BH19" i="7"/>
  <c r="BH18" i="7"/>
  <c r="BH17" i="7"/>
  <c r="BH16" i="7"/>
  <c r="BH15" i="7"/>
  <c r="BH14" i="7"/>
  <c r="BH13" i="7"/>
  <c r="BH12" i="7"/>
  <c r="BH11" i="7"/>
  <c r="BH10" i="7"/>
  <c r="BH9" i="7"/>
  <c r="DM31" i="7"/>
  <c r="DK31" i="7"/>
  <c r="DI31" i="7"/>
  <c r="DG31" i="7"/>
  <c r="DE31" i="7"/>
  <c r="DB31" i="7"/>
  <c r="DA31" i="7"/>
  <c r="CY31" i="7"/>
  <c r="CW31" i="7"/>
  <c r="CO31" i="7"/>
  <c r="CN31" i="7"/>
  <c r="CL31" i="7"/>
  <c r="CG31" i="7"/>
  <c r="CE31" i="7"/>
  <c r="CD31" i="7"/>
  <c r="CA31" i="7"/>
  <c r="BZ31" i="7"/>
  <c r="BX31" i="7"/>
  <c r="BS31" i="7"/>
  <c r="BR31" i="7"/>
  <c r="BP31" i="7"/>
  <c r="BO31" i="7"/>
  <c r="BL31" i="7"/>
  <c r="BF31" i="7"/>
  <c r="BD31" i="7"/>
  <c r="AZ31" i="7"/>
  <c r="AX31" i="7"/>
  <c r="AV31" i="7"/>
  <c r="AT31" i="7"/>
  <c r="AR31" i="7"/>
  <c r="AX77" i="7"/>
  <c r="AX76" i="7"/>
  <c r="AX75" i="7"/>
  <c r="AX74" i="7"/>
  <c r="AX73" i="7"/>
  <c r="AX72" i="7"/>
  <c r="AX71" i="7"/>
  <c r="AX70" i="7"/>
  <c r="AX69" i="7"/>
  <c r="AX68" i="7"/>
  <c r="AX67" i="7"/>
  <c r="AX66" i="7"/>
  <c r="AX65" i="7"/>
  <c r="AX64" i="7"/>
  <c r="AX63" i="7"/>
  <c r="AX62" i="7"/>
  <c r="AX61" i="7"/>
  <c r="AX60" i="7"/>
  <c r="AX59" i="7"/>
  <c r="AX58" i="7"/>
  <c r="AX57" i="7"/>
  <c r="AX56" i="7"/>
  <c r="AX55" i="7"/>
  <c r="AX54" i="7"/>
  <c r="AX53" i="7"/>
  <c r="AX52" i="7"/>
  <c r="AX51" i="7"/>
  <c r="AX50" i="7"/>
  <c r="AX49" i="7"/>
  <c r="AX48" i="7"/>
  <c r="AX47" i="7"/>
  <c r="AX46" i="7"/>
  <c r="AX45" i="7"/>
  <c r="AX44" i="7"/>
  <c r="AX43" i="7"/>
  <c r="AX42" i="7"/>
  <c r="AX41" i="7"/>
  <c r="AX40" i="7"/>
  <c r="AX38" i="7"/>
  <c r="AX37" i="7"/>
  <c r="AX36" i="7"/>
  <c r="AX35" i="7"/>
  <c r="AX34" i="7"/>
  <c r="AX33" i="7"/>
  <c r="AX32" i="7"/>
  <c r="AX30" i="7"/>
  <c r="AX29" i="7"/>
  <c r="AX28" i="7"/>
  <c r="AX27" i="7"/>
  <c r="AX26" i="7"/>
  <c r="AX25" i="7"/>
  <c r="AX24" i="7"/>
  <c r="AX23" i="7"/>
  <c r="AX21" i="7"/>
  <c r="AX20" i="7"/>
  <c r="AX19" i="7"/>
  <c r="AX18" i="7"/>
  <c r="AX17" i="7"/>
  <c r="AX16" i="7"/>
  <c r="AX15" i="7"/>
  <c r="AX14" i="7"/>
  <c r="AX13" i="7"/>
  <c r="AX12" i="7"/>
  <c r="AX11" i="7"/>
  <c r="AX10" i="7"/>
  <c r="AX9" i="7"/>
  <c r="AV77" i="7"/>
  <c r="AV76" i="7"/>
  <c r="AV75" i="7"/>
  <c r="AV74" i="7"/>
  <c r="AV73" i="7"/>
  <c r="AV72" i="7"/>
  <c r="AV71" i="7"/>
  <c r="AV70" i="7"/>
  <c r="AV69" i="7"/>
  <c r="AV68" i="7"/>
  <c r="AV67" i="7"/>
  <c r="AV66" i="7"/>
  <c r="AV65" i="7"/>
  <c r="AV64" i="7"/>
  <c r="AV63" i="7"/>
  <c r="AV62" i="7"/>
  <c r="AV61" i="7"/>
  <c r="AV60" i="7"/>
  <c r="AV59" i="7"/>
  <c r="AV58" i="7"/>
  <c r="AV57" i="7"/>
  <c r="AV56" i="7"/>
  <c r="AV55" i="7"/>
  <c r="AV54" i="7"/>
  <c r="AV53" i="7"/>
  <c r="AV52" i="7"/>
  <c r="AV51" i="7"/>
  <c r="AV50" i="7"/>
  <c r="AV49" i="7"/>
  <c r="AV48" i="7"/>
  <c r="AV47" i="7"/>
  <c r="AV46" i="7"/>
  <c r="AV45" i="7"/>
  <c r="AV44" i="7"/>
  <c r="AV43" i="7"/>
  <c r="AV42" i="7"/>
  <c r="AV41" i="7"/>
  <c r="AV40" i="7"/>
  <c r="AV38" i="7"/>
  <c r="AV37" i="7"/>
  <c r="AV36" i="7"/>
  <c r="AV35" i="7"/>
  <c r="AV34" i="7"/>
  <c r="AV33" i="7"/>
  <c r="AV32" i="7"/>
  <c r="AV30" i="7"/>
  <c r="AV29" i="7"/>
  <c r="AV28" i="7"/>
  <c r="AV27" i="7"/>
  <c r="AV26" i="7"/>
  <c r="AV25" i="7"/>
  <c r="AV24" i="7"/>
  <c r="AV23" i="7"/>
  <c r="AV21" i="7"/>
  <c r="AV20" i="7"/>
  <c r="AV19" i="7"/>
  <c r="AV18" i="7"/>
  <c r="AV17" i="7"/>
  <c r="AV16" i="7"/>
  <c r="AV15" i="7"/>
  <c r="AV14" i="7"/>
  <c r="AV13" i="7"/>
  <c r="AV12" i="7"/>
  <c r="AV11" i="7"/>
  <c r="AV10" i="7"/>
  <c r="AV9" i="7"/>
  <c r="CN77" i="7" l="1"/>
  <c r="CN76" i="7"/>
  <c r="CN75" i="7"/>
  <c r="CN74" i="7"/>
  <c r="CN73" i="7"/>
  <c r="CN72" i="7"/>
  <c r="CN71" i="7"/>
  <c r="CN70" i="7"/>
  <c r="CN69" i="7"/>
  <c r="CN68" i="7"/>
  <c r="CN67" i="7"/>
  <c r="CN66" i="7"/>
  <c r="CN65" i="7"/>
  <c r="CN64" i="7"/>
  <c r="CN63" i="7"/>
  <c r="CN62" i="7"/>
  <c r="CN61" i="7"/>
  <c r="CN60" i="7"/>
  <c r="CN59" i="7"/>
  <c r="CN58" i="7"/>
  <c r="CN57" i="7"/>
  <c r="CN56" i="7"/>
  <c r="CN55" i="7"/>
  <c r="CN54" i="7"/>
  <c r="CN53" i="7"/>
  <c r="CN52" i="7"/>
  <c r="CN51" i="7"/>
  <c r="CN50" i="7"/>
  <c r="CN49" i="7"/>
  <c r="CN48" i="7"/>
  <c r="CN47" i="7"/>
  <c r="CN46" i="7"/>
  <c r="CN45" i="7"/>
  <c r="CN44" i="7"/>
  <c r="CN43" i="7"/>
  <c r="CN42" i="7"/>
  <c r="CN41" i="7"/>
  <c r="CN40" i="7"/>
  <c r="CN38" i="7"/>
  <c r="CN37" i="7"/>
  <c r="CN36" i="7"/>
  <c r="CN35" i="7"/>
  <c r="CN34" i="7"/>
  <c r="CN33" i="7"/>
  <c r="CN32" i="7"/>
  <c r="CN30" i="7"/>
  <c r="CN29" i="7"/>
  <c r="CN28" i="7"/>
  <c r="CN27" i="7"/>
  <c r="CN26" i="7"/>
  <c r="CN25" i="7"/>
  <c r="CN24" i="7"/>
  <c r="CN23" i="7"/>
  <c r="CN21" i="7"/>
  <c r="CN20" i="7"/>
  <c r="CN19" i="7"/>
  <c r="CN18" i="7"/>
  <c r="CN17" i="7"/>
  <c r="CN16" i="7"/>
  <c r="CN15" i="7"/>
  <c r="CN14" i="7"/>
  <c r="CN13" i="7"/>
  <c r="CN12" i="7"/>
  <c r="CN11" i="7"/>
  <c r="CN10" i="7"/>
  <c r="CN9" i="7"/>
  <c r="DA77" i="7"/>
  <c r="DA76" i="7"/>
  <c r="DA75" i="7"/>
  <c r="DA74" i="7"/>
  <c r="DA73" i="7"/>
  <c r="DA72" i="7"/>
  <c r="DA71" i="7"/>
  <c r="DA70" i="7"/>
  <c r="DA69" i="7"/>
  <c r="DA68" i="7"/>
  <c r="DA67" i="7"/>
  <c r="DA66" i="7"/>
  <c r="DA65" i="7"/>
  <c r="DA64" i="7"/>
  <c r="DA63" i="7"/>
  <c r="DA62" i="7"/>
  <c r="DA61" i="7"/>
  <c r="DA60" i="7"/>
  <c r="DA59" i="7"/>
  <c r="DA58" i="7"/>
  <c r="DA57" i="7"/>
  <c r="DA56" i="7"/>
  <c r="DA55" i="7"/>
  <c r="DA54" i="7"/>
  <c r="DA53" i="7"/>
  <c r="DA52" i="7"/>
  <c r="DA51" i="7"/>
  <c r="DA50" i="7"/>
  <c r="DA49" i="7"/>
  <c r="DA48" i="7"/>
  <c r="DA47" i="7"/>
  <c r="DA46" i="7"/>
  <c r="DA45" i="7"/>
  <c r="DA44" i="7"/>
  <c r="DA43" i="7"/>
  <c r="DA42" i="7"/>
  <c r="DA41" i="7"/>
  <c r="DA40" i="7"/>
  <c r="DA38" i="7"/>
  <c r="DA37" i="7"/>
  <c r="DA36" i="7"/>
  <c r="DA35" i="7"/>
  <c r="DA34" i="7"/>
  <c r="DA33" i="7"/>
  <c r="DA32" i="7"/>
  <c r="DA30" i="7"/>
  <c r="DA29" i="7"/>
  <c r="DA28" i="7"/>
  <c r="DA27" i="7"/>
  <c r="DA26" i="7"/>
  <c r="DA25" i="7"/>
  <c r="DA24" i="7"/>
  <c r="DA23" i="7"/>
  <c r="DA21" i="7"/>
  <c r="DA20" i="7"/>
  <c r="DA19" i="7"/>
  <c r="DA18" i="7"/>
  <c r="DA17" i="7"/>
  <c r="DA16" i="7"/>
  <c r="DA15" i="7"/>
  <c r="DA14" i="7"/>
  <c r="DA13" i="7"/>
  <c r="DA12" i="7"/>
  <c r="DA11" i="7"/>
  <c r="DA10" i="7"/>
  <c r="DA9" i="7"/>
  <c r="BZ77" i="7"/>
  <c r="BZ76" i="7"/>
  <c r="BZ75" i="7"/>
  <c r="BZ74" i="7"/>
  <c r="BZ73" i="7"/>
  <c r="BZ72" i="7"/>
  <c r="BZ71" i="7"/>
  <c r="BZ70" i="7"/>
  <c r="BZ69" i="7"/>
  <c r="BZ68" i="7"/>
  <c r="BZ67" i="7"/>
  <c r="BZ66" i="7"/>
  <c r="BZ65" i="7"/>
  <c r="BZ64" i="7"/>
  <c r="BZ63" i="7"/>
  <c r="BZ62" i="7"/>
  <c r="BZ61" i="7"/>
  <c r="BZ60" i="7"/>
  <c r="BZ59" i="7"/>
  <c r="BZ58" i="7"/>
  <c r="BZ57" i="7"/>
  <c r="BZ56" i="7"/>
  <c r="BZ55" i="7"/>
  <c r="BZ54" i="7"/>
  <c r="BZ53" i="7"/>
  <c r="BZ52" i="7"/>
  <c r="BZ51" i="7"/>
  <c r="BZ50" i="7"/>
  <c r="BZ49" i="7"/>
  <c r="BZ48" i="7"/>
  <c r="BZ47" i="7"/>
  <c r="BZ46" i="7"/>
  <c r="BZ45" i="7"/>
  <c r="BZ44" i="7"/>
  <c r="BZ43" i="7"/>
  <c r="BZ42" i="7"/>
  <c r="BZ41" i="7"/>
  <c r="BZ40" i="7"/>
  <c r="BZ38" i="7"/>
  <c r="BZ37" i="7"/>
  <c r="BZ36" i="7"/>
  <c r="BZ35" i="7"/>
  <c r="BZ34" i="7"/>
  <c r="BZ33" i="7"/>
  <c r="BZ32" i="7"/>
  <c r="BZ30" i="7"/>
  <c r="BZ29" i="7"/>
  <c r="BZ28" i="7"/>
  <c r="BZ27" i="7"/>
  <c r="BZ26" i="7"/>
  <c r="BZ25" i="7"/>
  <c r="BZ24" i="7"/>
  <c r="BZ23" i="7"/>
  <c r="BZ21" i="7"/>
  <c r="BZ20" i="7"/>
  <c r="BZ19" i="7"/>
  <c r="BZ18" i="7"/>
  <c r="BZ17" i="7"/>
  <c r="BZ16" i="7"/>
  <c r="BZ15" i="7"/>
  <c r="BZ14" i="7"/>
  <c r="BZ13" i="7"/>
  <c r="BZ12" i="7"/>
  <c r="BZ11" i="7"/>
  <c r="BZ10" i="7"/>
  <c r="BZ9" i="7"/>
  <c r="BL77" i="7"/>
  <c r="BL76" i="7"/>
  <c r="BL75" i="7"/>
  <c r="BL74" i="7"/>
  <c r="BL73" i="7"/>
  <c r="BL72" i="7"/>
  <c r="BL71" i="7"/>
  <c r="BL70" i="7"/>
  <c r="BL69" i="7"/>
  <c r="BL68" i="7"/>
  <c r="BL67" i="7"/>
  <c r="BL66" i="7"/>
  <c r="BL65" i="7"/>
  <c r="BL64" i="7"/>
  <c r="BL63" i="7"/>
  <c r="BL62" i="7"/>
  <c r="BL61" i="7"/>
  <c r="BL60" i="7"/>
  <c r="BL59" i="7"/>
  <c r="BL58" i="7"/>
  <c r="BL57" i="7"/>
  <c r="BL56" i="7"/>
  <c r="BL55" i="7"/>
  <c r="BL54" i="7"/>
  <c r="BL53" i="7"/>
  <c r="BL52" i="7"/>
  <c r="BL51" i="7"/>
  <c r="BL50" i="7"/>
  <c r="BL49" i="7"/>
  <c r="BL48" i="7"/>
  <c r="BL47" i="7"/>
  <c r="BL46" i="7"/>
  <c r="BL45" i="7"/>
  <c r="BL44" i="7"/>
  <c r="BL43" i="7"/>
  <c r="BL42" i="7"/>
  <c r="BL41" i="7"/>
  <c r="BL40" i="7"/>
  <c r="BL38" i="7"/>
  <c r="BL37" i="7"/>
  <c r="BL36" i="7"/>
  <c r="BL35" i="7"/>
  <c r="BL34" i="7"/>
  <c r="BL33" i="7"/>
  <c r="BL32" i="7"/>
  <c r="BL30" i="7"/>
  <c r="BL29" i="7"/>
  <c r="BL28" i="7"/>
  <c r="BL27" i="7"/>
  <c r="BL26" i="7"/>
  <c r="BL25" i="7"/>
  <c r="BL24" i="7"/>
  <c r="BL23" i="7"/>
  <c r="BL21" i="7"/>
  <c r="BL20" i="7"/>
  <c r="BL19" i="7"/>
  <c r="BL18" i="7"/>
  <c r="BL17" i="7"/>
  <c r="BL16" i="7"/>
  <c r="BL15" i="7"/>
  <c r="BL14" i="7"/>
  <c r="BL13" i="7"/>
  <c r="BL12" i="7"/>
  <c r="BL11" i="7"/>
  <c r="BL10" i="7"/>
  <c r="BL9" i="7"/>
  <c r="AZ77" i="7"/>
  <c r="AZ76" i="7"/>
  <c r="AZ75" i="7"/>
  <c r="AZ74" i="7"/>
  <c r="AZ73" i="7"/>
  <c r="AZ72" i="7"/>
  <c r="AZ71" i="7"/>
  <c r="AZ70" i="7"/>
  <c r="AZ69" i="7"/>
  <c r="AZ68" i="7"/>
  <c r="AZ67" i="7"/>
  <c r="AZ66" i="7"/>
  <c r="AZ65" i="7"/>
  <c r="AZ64" i="7"/>
  <c r="AZ63" i="7"/>
  <c r="AZ62" i="7"/>
  <c r="AZ61" i="7"/>
  <c r="AZ60" i="7"/>
  <c r="AZ59" i="7"/>
  <c r="AZ58" i="7"/>
  <c r="AZ57" i="7"/>
  <c r="AZ56" i="7"/>
  <c r="AZ55" i="7"/>
  <c r="AZ54" i="7"/>
  <c r="AZ53" i="7"/>
  <c r="AZ52" i="7"/>
  <c r="AZ51" i="7"/>
  <c r="AZ50" i="7"/>
  <c r="AZ49" i="7"/>
  <c r="AZ48" i="7"/>
  <c r="AZ47" i="7"/>
  <c r="AZ46" i="7"/>
  <c r="AZ45" i="7"/>
  <c r="AZ44" i="7"/>
  <c r="AZ43" i="7"/>
  <c r="AZ42" i="7"/>
  <c r="AZ41" i="7"/>
  <c r="AZ40" i="7"/>
  <c r="AZ38" i="7"/>
  <c r="AZ37" i="7"/>
  <c r="AZ36" i="7"/>
  <c r="AZ35" i="7"/>
  <c r="AZ34" i="7"/>
  <c r="AZ33" i="7"/>
  <c r="AZ32" i="7"/>
  <c r="AZ30" i="7"/>
  <c r="AZ29" i="7"/>
  <c r="AZ28" i="7"/>
  <c r="AZ27" i="7"/>
  <c r="AZ26" i="7"/>
  <c r="AZ25" i="7"/>
  <c r="AZ24" i="7"/>
  <c r="AZ23" i="7"/>
  <c r="AZ21" i="7"/>
  <c r="AZ20" i="7"/>
  <c r="AZ19" i="7"/>
  <c r="AZ18" i="7"/>
  <c r="AZ17" i="7"/>
  <c r="AZ16" i="7"/>
  <c r="AZ15" i="7"/>
  <c r="AZ14" i="7"/>
  <c r="AZ13" i="7"/>
  <c r="AZ12" i="7"/>
  <c r="AZ11" i="7"/>
  <c r="AZ10" i="7"/>
  <c r="AZ9" i="7"/>
  <c r="AO77" i="7"/>
  <c r="AO76" i="7"/>
  <c r="AO75" i="7"/>
  <c r="AO74" i="7"/>
  <c r="AO73" i="7"/>
  <c r="AO72" i="7"/>
  <c r="AO71" i="7"/>
  <c r="AO70" i="7"/>
  <c r="AO69" i="7"/>
  <c r="AO68" i="7"/>
  <c r="AO67" i="7"/>
  <c r="AO66" i="7"/>
  <c r="AO65" i="7"/>
  <c r="AO64" i="7"/>
  <c r="AO63" i="7"/>
  <c r="AO62" i="7"/>
  <c r="AO61" i="7"/>
  <c r="AO60" i="7"/>
  <c r="AO59" i="7"/>
  <c r="AO58" i="7"/>
  <c r="AO57" i="7"/>
  <c r="AO56" i="7"/>
  <c r="AO55" i="7"/>
  <c r="AO54" i="7"/>
  <c r="AO53" i="7"/>
  <c r="AO52" i="7"/>
  <c r="AO51" i="7"/>
  <c r="AO50" i="7"/>
  <c r="AO49" i="7"/>
  <c r="AO48" i="7"/>
  <c r="AO47" i="7"/>
  <c r="AO46" i="7"/>
  <c r="AO45" i="7"/>
  <c r="AO44" i="7"/>
  <c r="AO43" i="7"/>
  <c r="AO42" i="7"/>
  <c r="AO41" i="7"/>
  <c r="AO40" i="7"/>
  <c r="AO38" i="7"/>
  <c r="AO37" i="7"/>
  <c r="AO36" i="7"/>
  <c r="AO35" i="7"/>
  <c r="AO34" i="7"/>
  <c r="AO33" i="7"/>
  <c r="AO32" i="7"/>
  <c r="AO30" i="7"/>
  <c r="AO29" i="7"/>
  <c r="AO28" i="7"/>
  <c r="AO27" i="7"/>
  <c r="AO26" i="7"/>
  <c r="AO25" i="7"/>
  <c r="AO24" i="7"/>
  <c r="AO23" i="7"/>
  <c r="AO21" i="7"/>
  <c r="AO20" i="7"/>
  <c r="AO19" i="7"/>
  <c r="AO18" i="7"/>
  <c r="AO17" i="7"/>
  <c r="AO16" i="7"/>
  <c r="AO15" i="7"/>
  <c r="AO14" i="7"/>
  <c r="AO13" i="7"/>
  <c r="AO12" i="7"/>
  <c r="AO11" i="7"/>
  <c r="AO10" i="7"/>
  <c r="AO9" i="7"/>
  <c r="AK77" i="7"/>
  <c r="AK76" i="7"/>
  <c r="AK75" i="7"/>
  <c r="AK74" i="7"/>
  <c r="AK73" i="7"/>
  <c r="AK72" i="7"/>
  <c r="AK71" i="7"/>
  <c r="AK70" i="7"/>
  <c r="AK69" i="7"/>
  <c r="AK68" i="7"/>
  <c r="AK67" i="7"/>
  <c r="AK66" i="7"/>
  <c r="AK65" i="7"/>
  <c r="AK64" i="7"/>
  <c r="AK63" i="7"/>
  <c r="AK62" i="7"/>
  <c r="AK61" i="7"/>
  <c r="AK60" i="7"/>
  <c r="AK59" i="7"/>
  <c r="AK58" i="7"/>
  <c r="AK57" i="7"/>
  <c r="AK56" i="7"/>
  <c r="AK55" i="7"/>
  <c r="AK54" i="7"/>
  <c r="AK53" i="7"/>
  <c r="AK52" i="7"/>
  <c r="AK51" i="7"/>
  <c r="AK50" i="7"/>
  <c r="AK49" i="7"/>
  <c r="AK48" i="7"/>
  <c r="AK47" i="7"/>
  <c r="AK46" i="7"/>
  <c r="AK45" i="7"/>
  <c r="AK44" i="7"/>
  <c r="AK43" i="7"/>
  <c r="AK42" i="7"/>
  <c r="AK40" i="7"/>
  <c r="AK38" i="7"/>
  <c r="AK37" i="7"/>
  <c r="AK36" i="7"/>
  <c r="AK35" i="7"/>
  <c r="AK34" i="7"/>
  <c r="AK33" i="7"/>
  <c r="AK32" i="7"/>
  <c r="AK30" i="7"/>
  <c r="AK29" i="7"/>
  <c r="AK28" i="7"/>
  <c r="AK27" i="7"/>
  <c r="AK26" i="7"/>
  <c r="AK25" i="7"/>
  <c r="AK24" i="7"/>
  <c r="AK23" i="7"/>
  <c r="AK21" i="7"/>
  <c r="AK20" i="7"/>
  <c r="AK19" i="7"/>
  <c r="AK18" i="7"/>
  <c r="AK17" i="7"/>
  <c r="AK16" i="7"/>
  <c r="AK15" i="7"/>
  <c r="AK14" i="7"/>
  <c r="AK13" i="7"/>
  <c r="AK12" i="7"/>
  <c r="AK11" i="7"/>
  <c r="AK10" i="7"/>
  <c r="AK9" i="7"/>
  <c r="DM77" i="7" l="1"/>
  <c r="DK77" i="7"/>
  <c r="DI77" i="7"/>
  <c r="DG77" i="7"/>
  <c r="DE77" i="7"/>
  <c r="DM76" i="7"/>
  <c r="DK76" i="7"/>
  <c r="DI76" i="7"/>
  <c r="DG76" i="7"/>
  <c r="DE76" i="7"/>
  <c r="DM75" i="7"/>
  <c r="DK75" i="7"/>
  <c r="DI75" i="7"/>
  <c r="DG75" i="7"/>
  <c r="DE75" i="7"/>
  <c r="DM74" i="7"/>
  <c r="DK74" i="7"/>
  <c r="DI74" i="7"/>
  <c r="DG74" i="7"/>
  <c r="DE74" i="7"/>
  <c r="DM73" i="7"/>
  <c r="DK73" i="7"/>
  <c r="DI73" i="7"/>
  <c r="DG73" i="7"/>
  <c r="DE73" i="7"/>
  <c r="DM72" i="7"/>
  <c r="DK72" i="7"/>
  <c r="DI72" i="7"/>
  <c r="DG72" i="7"/>
  <c r="DE72" i="7"/>
  <c r="DM71" i="7"/>
  <c r="DK71" i="7"/>
  <c r="DI71" i="7"/>
  <c r="DG71" i="7"/>
  <c r="DE71" i="7"/>
  <c r="DM70" i="7"/>
  <c r="DK70" i="7"/>
  <c r="DI70" i="7"/>
  <c r="DG70" i="7"/>
  <c r="DE70" i="7"/>
  <c r="DM69" i="7"/>
  <c r="DK69" i="7"/>
  <c r="DI69" i="7"/>
  <c r="DG69" i="7"/>
  <c r="DE69" i="7"/>
  <c r="DM68" i="7"/>
  <c r="DK68" i="7"/>
  <c r="DI68" i="7"/>
  <c r="DG68" i="7"/>
  <c r="DE68" i="7"/>
  <c r="DM67" i="7"/>
  <c r="DK67" i="7"/>
  <c r="DI67" i="7"/>
  <c r="DG67" i="7"/>
  <c r="DE67" i="7"/>
  <c r="DM66" i="7"/>
  <c r="DK66" i="7"/>
  <c r="DI66" i="7"/>
  <c r="DG66" i="7"/>
  <c r="DE66" i="7"/>
  <c r="DM65" i="7"/>
  <c r="DK65" i="7"/>
  <c r="DI65" i="7"/>
  <c r="DG65" i="7"/>
  <c r="DE65" i="7"/>
  <c r="DM64" i="7"/>
  <c r="DK64" i="7"/>
  <c r="DI64" i="7"/>
  <c r="DG64" i="7"/>
  <c r="DE64" i="7"/>
  <c r="DM63" i="7"/>
  <c r="DK63" i="7"/>
  <c r="DI63" i="7"/>
  <c r="DG63" i="7"/>
  <c r="DE63" i="7"/>
  <c r="DM62" i="7"/>
  <c r="DK62" i="7"/>
  <c r="DI62" i="7"/>
  <c r="DG62" i="7"/>
  <c r="DE62" i="7"/>
  <c r="DM61" i="7"/>
  <c r="DK61" i="7"/>
  <c r="DI61" i="7"/>
  <c r="DG61" i="7"/>
  <c r="DE61" i="7"/>
  <c r="DM60" i="7"/>
  <c r="DK60" i="7"/>
  <c r="DI60" i="7"/>
  <c r="DG60" i="7"/>
  <c r="DE60" i="7"/>
  <c r="DM59" i="7"/>
  <c r="DK59" i="7"/>
  <c r="DI59" i="7"/>
  <c r="DG59" i="7"/>
  <c r="DE59" i="7"/>
  <c r="DM58" i="7"/>
  <c r="DK58" i="7"/>
  <c r="DI58" i="7"/>
  <c r="DG58" i="7"/>
  <c r="DE58" i="7"/>
  <c r="DM57" i="7"/>
  <c r="DK57" i="7"/>
  <c r="DI57" i="7"/>
  <c r="DG57" i="7"/>
  <c r="DE57" i="7"/>
  <c r="DM56" i="7"/>
  <c r="DK56" i="7"/>
  <c r="DI56" i="7"/>
  <c r="DG56" i="7"/>
  <c r="DE56" i="7"/>
  <c r="DM55" i="7"/>
  <c r="DK55" i="7"/>
  <c r="DI55" i="7"/>
  <c r="DG55" i="7"/>
  <c r="DE55" i="7"/>
  <c r="DM54" i="7"/>
  <c r="DK54" i="7"/>
  <c r="DI54" i="7"/>
  <c r="DG54" i="7"/>
  <c r="DE54" i="7"/>
  <c r="DM53" i="7"/>
  <c r="DK53" i="7"/>
  <c r="DI53" i="7"/>
  <c r="DG53" i="7"/>
  <c r="DE53" i="7"/>
  <c r="DM52" i="7"/>
  <c r="DK52" i="7"/>
  <c r="DI52" i="7"/>
  <c r="DG52" i="7"/>
  <c r="DE52" i="7"/>
  <c r="DM51" i="7"/>
  <c r="DK51" i="7"/>
  <c r="DI51" i="7"/>
  <c r="DG51" i="7"/>
  <c r="DE51" i="7"/>
  <c r="DM50" i="7"/>
  <c r="DK50" i="7"/>
  <c r="DI50" i="7"/>
  <c r="DG50" i="7"/>
  <c r="DE50" i="7"/>
  <c r="DM49" i="7"/>
  <c r="DK49" i="7"/>
  <c r="DI49" i="7"/>
  <c r="DG49" i="7"/>
  <c r="DE49" i="7"/>
  <c r="DM48" i="7"/>
  <c r="DK48" i="7"/>
  <c r="DI48" i="7"/>
  <c r="DG48" i="7"/>
  <c r="DE48" i="7"/>
  <c r="DM47" i="7"/>
  <c r="DK47" i="7"/>
  <c r="DI47" i="7"/>
  <c r="DG47" i="7"/>
  <c r="DE47" i="7"/>
  <c r="DM46" i="7"/>
  <c r="DK46" i="7"/>
  <c r="DI46" i="7"/>
  <c r="DG46" i="7"/>
  <c r="DE46" i="7"/>
  <c r="DM45" i="7"/>
  <c r="DK45" i="7"/>
  <c r="DI45" i="7"/>
  <c r="DG45" i="7"/>
  <c r="DE45" i="7"/>
  <c r="DM44" i="7"/>
  <c r="DK44" i="7"/>
  <c r="DI44" i="7"/>
  <c r="DG44" i="7"/>
  <c r="DE44" i="7"/>
  <c r="DM43" i="7"/>
  <c r="DK43" i="7"/>
  <c r="DI43" i="7"/>
  <c r="DG43" i="7"/>
  <c r="DE43" i="7"/>
  <c r="DM42" i="7"/>
  <c r="DK42" i="7"/>
  <c r="DI42" i="7"/>
  <c r="DG42" i="7"/>
  <c r="DE42" i="7"/>
  <c r="DM41" i="7"/>
  <c r="DK41" i="7"/>
  <c r="DI41" i="7"/>
  <c r="DG41" i="7"/>
  <c r="DE41" i="7"/>
  <c r="DM40" i="7"/>
  <c r="DK40" i="7"/>
  <c r="DI40" i="7"/>
  <c r="DG40" i="7"/>
  <c r="DE40" i="7"/>
  <c r="DE39" i="7"/>
  <c r="DM38" i="7"/>
  <c r="DK38" i="7"/>
  <c r="DI38" i="7"/>
  <c r="DG38" i="7"/>
  <c r="DE38" i="7"/>
  <c r="DM37" i="7"/>
  <c r="DK37" i="7"/>
  <c r="DI37" i="7"/>
  <c r="DG37" i="7"/>
  <c r="DE37" i="7"/>
  <c r="DM36" i="7"/>
  <c r="DK36" i="7"/>
  <c r="DI36" i="7"/>
  <c r="DG36" i="7"/>
  <c r="DE36" i="7"/>
  <c r="DM35" i="7"/>
  <c r="DK35" i="7"/>
  <c r="DI35" i="7"/>
  <c r="DG35" i="7"/>
  <c r="DE35" i="7"/>
  <c r="DM34" i="7"/>
  <c r="DK34" i="7"/>
  <c r="DI34" i="7"/>
  <c r="DG34" i="7"/>
  <c r="DE34" i="7"/>
  <c r="DM33" i="7"/>
  <c r="DK33" i="7"/>
  <c r="DI33" i="7"/>
  <c r="DG33" i="7"/>
  <c r="DE33" i="7"/>
  <c r="DM32" i="7"/>
  <c r="DK32" i="7"/>
  <c r="DI32" i="7"/>
  <c r="DG32" i="7"/>
  <c r="DE32" i="7"/>
  <c r="DM30" i="7"/>
  <c r="DK30" i="7"/>
  <c r="DI30" i="7"/>
  <c r="DG30" i="7"/>
  <c r="DE30" i="7"/>
  <c r="DM29" i="7"/>
  <c r="DK29" i="7"/>
  <c r="DI29" i="7"/>
  <c r="DG29" i="7"/>
  <c r="DE29" i="7"/>
  <c r="DM28" i="7"/>
  <c r="DK28" i="7"/>
  <c r="DI28" i="7"/>
  <c r="DG28" i="7"/>
  <c r="DE28" i="7"/>
  <c r="DM27" i="7"/>
  <c r="DK27" i="7"/>
  <c r="DI27" i="7"/>
  <c r="DG27" i="7"/>
  <c r="DE27" i="7"/>
  <c r="DM26" i="7"/>
  <c r="DK26" i="7"/>
  <c r="DI26" i="7"/>
  <c r="DG26" i="7"/>
  <c r="DE26" i="7"/>
  <c r="DM25" i="7"/>
  <c r="DK25" i="7"/>
  <c r="DI25" i="7"/>
  <c r="DG25" i="7"/>
  <c r="DE25" i="7"/>
  <c r="DM24" i="7"/>
  <c r="DK24" i="7"/>
  <c r="DI24" i="7"/>
  <c r="DG24" i="7"/>
  <c r="DE24" i="7"/>
  <c r="DM23" i="7"/>
  <c r="DK23" i="7"/>
  <c r="DI23" i="7"/>
  <c r="DG23" i="7"/>
  <c r="DE23" i="7"/>
  <c r="DM21" i="7"/>
  <c r="DK21" i="7"/>
  <c r="DI21" i="7"/>
  <c r="DG21" i="7"/>
  <c r="DE21" i="7"/>
  <c r="DM20" i="7"/>
  <c r="DK20" i="7"/>
  <c r="DI20" i="7"/>
  <c r="DG20" i="7"/>
  <c r="DE20" i="7"/>
  <c r="DM19" i="7"/>
  <c r="DK19" i="7"/>
  <c r="DI19" i="7"/>
  <c r="DG19" i="7"/>
  <c r="DE19" i="7"/>
  <c r="DM18" i="7"/>
  <c r="DK18" i="7"/>
  <c r="DI18" i="7"/>
  <c r="DG18" i="7"/>
  <c r="DE18" i="7"/>
  <c r="DM17" i="7"/>
  <c r="DK17" i="7"/>
  <c r="DI17" i="7"/>
  <c r="DG17" i="7"/>
  <c r="DE17" i="7"/>
  <c r="DM16" i="7"/>
  <c r="DK16" i="7"/>
  <c r="DI16" i="7"/>
  <c r="DG16" i="7"/>
  <c r="DE16" i="7"/>
  <c r="DM15" i="7"/>
  <c r="DK15" i="7"/>
  <c r="DI15" i="7"/>
  <c r="DG15" i="7"/>
  <c r="DE15" i="7"/>
  <c r="DM14" i="7"/>
  <c r="DK14" i="7"/>
  <c r="DI14" i="7"/>
  <c r="DG14" i="7"/>
  <c r="DE14" i="7"/>
  <c r="DM13" i="7"/>
  <c r="DK13" i="7"/>
  <c r="DI13" i="7"/>
  <c r="DG13" i="7"/>
  <c r="DE13" i="7"/>
  <c r="DM12" i="7"/>
  <c r="DK12" i="7"/>
  <c r="DI12" i="7"/>
  <c r="DG12" i="7"/>
  <c r="DE12" i="7"/>
  <c r="DM11" i="7"/>
  <c r="DK11" i="7"/>
  <c r="DI11" i="7"/>
  <c r="DG11" i="7"/>
  <c r="DE11" i="7"/>
  <c r="DM10" i="7"/>
  <c r="DK10" i="7"/>
  <c r="DI10" i="7"/>
  <c r="DG10" i="7"/>
  <c r="DE10" i="7"/>
  <c r="DM9" i="7"/>
  <c r="DK9" i="7"/>
  <c r="DI9" i="7"/>
  <c r="DG9" i="7"/>
  <c r="DE9" i="7"/>
  <c r="AG7" i="7" l="1"/>
  <c r="AG8" i="7"/>
  <c r="V8" i="7"/>
  <c r="V7" i="7"/>
  <c r="H8" i="7"/>
  <c r="H7" i="7"/>
  <c r="H6" i="7"/>
  <c r="V6" i="7" l="1"/>
  <c r="DZ77" i="7" l="1"/>
  <c r="DX77" i="7"/>
  <c r="DV77" i="7"/>
  <c r="DT77" i="7"/>
  <c r="DR77" i="7"/>
  <c r="DQ77" i="7"/>
  <c r="DZ76" i="7"/>
  <c r="DX76" i="7"/>
  <c r="DV76" i="7"/>
  <c r="DT76" i="7"/>
  <c r="DR76" i="7"/>
  <c r="DQ76" i="7"/>
  <c r="DZ75" i="7"/>
  <c r="DX75" i="7"/>
  <c r="DV75" i="7"/>
  <c r="DT75" i="7"/>
  <c r="DR75" i="7"/>
  <c r="DQ75" i="7"/>
  <c r="DZ74" i="7"/>
  <c r="DX74" i="7"/>
  <c r="DV74" i="7"/>
  <c r="DT74" i="7"/>
  <c r="DR74" i="7"/>
  <c r="DQ74" i="7"/>
  <c r="DZ73" i="7"/>
  <c r="DX73" i="7"/>
  <c r="DV73" i="7"/>
  <c r="DT73" i="7"/>
  <c r="DR73" i="7"/>
  <c r="DQ73" i="7"/>
  <c r="DZ72" i="7"/>
  <c r="DX72" i="7"/>
  <c r="DV72" i="7"/>
  <c r="DT72" i="7"/>
  <c r="DR72" i="7"/>
  <c r="DQ72" i="7"/>
  <c r="DZ71" i="7"/>
  <c r="DX71" i="7"/>
  <c r="DV71" i="7"/>
  <c r="DT71" i="7"/>
  <c r="DR71" i="7"/>
  <c r="DQ71" i="7"/>
  <c r="DZ70" i="7"/>
  <c r="DX70" i="7"/>
  <c r="DV70" i="7"/>
  <c r="DT70" i="7"/>
  <c r="DR70" i="7"/>
  <c r="DQ70" i="7"/>
  <c r="DZ69" i="7"/>
  <c r="DX69" i="7"/>
  <c r="DV69" i="7"/>
  <c r="DT69" i="7"/>
  <c r="DR69" i="7"/>
  <c r="DQ69" i="7"/>
  <c r="DZ68" i="7"/>
  <c r="DX68" i="7"/>
  <c r="DV68" i="7"/>
  <c r="DT68" i="7"/>
  <c r="DR68" i="7"/>
  <c r="DQ68" i="7"/>
  <c r="DZ67" i="7"/>
  <c r="DX67" i="7"/>
  <c r="DV67" i="7"/>
  <c r="DT67" i="7"/>
  <c r="DR67" i="7"/>
  <c r="DQ67" i="7"/>
  <c r="DZ66" i="7"/>
  <c r="DX66" i="7"/>
  <c r="DV66" i="7"/>
  <c r="DT66" i="7"/>
  <c r="DR66" i="7"/>
  <c r="DQ66" i="7"/>
  <c r="DZ65" i="7"/>
  <c r="DX65" i="7"/>
  <c r="DV65" i="7"/>
  <c r="DT65" i="7"/>
  <c r="DR65" i="7"/>
  <c r="DQ65" i="7"/>
  <c r="DZ64" i="7"/>
  <c r="DX64" i="7"/>
  <c r="DV64" i="7"/>
  <c r="DT64" i="7"/>
  <c r="DR64" i="7"/>
  <c r="DQ64" i="7"/>
  <c r="DZ63" i="7"/>
  <c r="DX63" i="7"/>
  <c r="DV63" i="7"/>
  <c r="DT63" i="7"/>
  <c r="DR63" i="7"/>
  <c r="DQ63" i="7"/>
  <c r="DZ62" i="7"/>
  <c r="DX62" i="7"/>
  <c r="DV62" i="7"/>
  <c r="DT62" i="7"/>
  <c r="DR62" i="7"/>
  <c r="DQ62" i="7"/>
  <c r="DZ61" i="7"/>
  <c r="DX61" i="7"/>
  <c r="DV61" i="7"/>
  <c r="DT61" i="7"/>
  <c r="DR61" i="7"/>
  <c r="DQ61" i="7"/>
  <c r="DZ60" i="7"/>
  <c r="DX60" i="7"/>
  <c r="DV60" i="7"/>
  <c r="DT60" i="7"/>
  <c r="DR60" i="7"/>
  <c r="DQ60" i="7"/>
  <c r="DZ59" i="7"/>
  <c r="DX59" i="7"/>
  <c r="DV59" i="7"/>
  <c r="DT59" i="7"/>
  <c r="DR59" i="7"/>
  <c r="DQ59" i="7"/>
  <c r="DZ58" i="7"/>
  <c r="DX58" i="7"/>
  <c r="DV58" i="7"/>
  <c r="DT58" i="7"/>
  <c r="DR58" i="7"/>
  <c r="DQ58" i="7"/>
  <c r="DZ57" i="7"/>
  <c r="DX57" i="7"/>
  <c r="DV57" i="7"/>
  <c r="DT57" i="7"/>
  <c r="DR57" i="7"/>
  <c r="DQ57" i="7"/>
  <c r="DZ56" i="7"/>
  <c r="DX56" i="7"/>
  <c r="DV56" i="7"/>
  <c r="DT56" i="7"/>
  <c r="DR56" i="7"/>
  <c r="DQ56" i="7"/>
  <c r="DZ55" i="7"/>
  <c r="DX55" i="7"/>
  <c r="DV55" i="7"/>
  <c r="DT55" i="7"/>
  <c r="DR55" i="7"/>
  <c r="DQ55" i="7"/>
  <c r="DZ54" i="7"/>
  <c r="DX54" i="7"/>
  <c r="DV54" i="7"/>
  <c r="DT54" i="7"/>
  <c r="DR54" i="7"/>
  <c r="DQ54" i="7"/>
  <c r="DZ53" i="7"/>
  <c r="DX53" i="7"/>
  <c r="DV53" i="7"/>
  <c r="DT53" i="7"/>
  <c r="DR53" i="7"/>
  <c r="DQ53" i="7"/>
  <c r="DZ52" i="7"/>
  <c r="DX52" i="7"/>
  <c r="DV52" i="7"/>
  <c r="DT52" i="7"/>
  <c r="DR52" i="7"/>
  <c r="DQ52" i="7"/>
  <c r="DZ51" i="7"/>
  <c r="DX51" i="7"/>
  <c r="DV51" i="7"/>
  <c r="DT51" i="7"/>
  <c r="DR51" i="7"/>
  <c r="DQ51" i="7"/>
  <c r="DZ50" i="7"/>
  <c r="DX50" i="7"/>
  <c r="DV50" i="7"/>
  <c r="DT50" i="7"/>
  <c r="DR50" i="7"/>
  <c r="DQ50" i="7"/>
  <c r="DZ49" i="7"/>
  <c r="DX49" i="7"/>
  <c r="DV49" i="7"/>
  <c r="DT49" i="7"/>
  <c r="DR49" i="7"/>
  <c r="DQ49" i="7"/>
  <c r="DZ48" i="7"/>
  <c r="DX48" i="7"/>
  <c r="DV48" i="7"/>
  <c r="DT48" i="7"/>
  <c r="DR48" i="7"/>
  <c r="DQ48" i="7"/>
  <c r="DZ47" i="7"/>
  <c r="DX47" i="7"/>
  <c r="DV47" i="7"/>
  <c r="DT47" i="7"/>
  <c r="DR47" i="7"/>
  <c r="DQ47" i="7"/>
  <c r="DZ46" i="7"/>
  <c r="DX46" i="7"/>
  <c r="DV46" i="7"/>
  <c r="DT46" i="7"/>
  <c r="DR46" i="7"/>
  <c r="DQ46" i="7"/>
  <c r="DZ45" i="7"/>
  <c r="DX45" i="7"/>
  <c r="DV45" i="7"/>
  <c r="DT45" i="7"/>
  <c r="DR45" i="7"/>
  <c r="DQ45" i="7"/>
  <c r="DZ44" i="7"/>
  <c r="DX44" i="7"/>
  <c r="DV44" i="7"/>
  <c r="DT44" i="7"/>
  <c r="DR44" i="7"/>
  <c r="DQ44" i="7"/>
  <c r="DZ43" i="7"/>
  <c r="DX43" i="7"/>
  <c r="DV43" i="7"/>
  <c r="DT43" i="7"/>
  <c r="DR43" i="7"/>
  <c r="DQ43" i="7"/>
  <c r="DZ42" i="7"/>
  <c r="DX42" i="7"/>
  <c r="DV42" i="7"/>
  <c r="DT42" i="7"/>
  <c r="DR42" i="7"/>
  <c r="DQ42" i="7"/>
  <c r="DZ41" i="7"/>
  <c r="DX41" i="7"/>
  <c r="DV41" i="7"/>
  <c r="DT41" i="7"/>
  <c r="DR41" i="7"/>
  <c r="DQ41" i="7"/>
  <c r="DZ40" i="7"/>
  <c r="DX40" i="7"/>
  <c r="DV40" i="7"/>
  <c r="DT40" i="7"/>
  <c r="DR40" i="7"/>
  <c r="DQ40" i="7"/>
  <c r="DQ39" i="7"/>
  <c r="DZ38" i="7"/>
  <c r="DX38" i="7"/>
  <c r="DV38" i="7"/>
  <c r="DT38" i="7"/>
  <c r="DR38" i="7"/>
  <c r="DQ38" i="7"/>
  <c r="DZ37" i="7"/>
  <c r="DX37" i="7"/>
  <c r="DV37" i="7"/>
  <c r="DT37" i="7"/>
  <c r="DR37" i="7"/>
  <c r="DQ37" i="7"/>
  <c r="DZ36" i="7"/>
  <c r="DX36" i="7"/>
  <c r="DV36" i="7"/>
  <c r="DT36" i="7"/>
  <c r="DR36" i="7"/>
  <c r="DQ36" i="7"/>
  <c r="DZ35" i="7"/>
  <c r="DX35" i="7"/>
  <c r="DV35" i="7"/>
  <c r="DT35" i="7"/>
  <c r="DR35" i="7"/>
  <c r="DQ35" i="7"/>
  <c r="DZ34" i="7"/>
  <c r="DX34" i="7"/>
  <c r="DV34" i="7"/>
  <c r="DT34" i="7"/>
  <c r="DR34" i="7"/>
  <c r="DQ34" i="7"/>
  <c r="DZ33" i="7"/>
  <c r="DX33" i="7"/>
  <c r="DV33" i="7"/>
  <c r="DT33" i="7"/>
  <c r="DR33" i="7"/>
  <c r="DQ33" i="7"/>
  <c r="DZ32" i="7"/>
  <c r="DX32" i="7"/>
  <c r="DV32" i="7"/>
  <c r="DT32" i="7"/>
  <c r="DR32" i="7"/>
  <c r="DQ32" i="7"/>
  <c r="DQ31" i="7"/>
  <c r="DZ30" i="7"/>
  <c r="DX30" i="7"/>
  <c r="DV30" i="7"/>
  <c r="DT30" i="7"/>
  <c r="DR30" i="7"/>
  <c r="DQ30" i="7"/>
  <c r="DZ29" i="7"/>
  <c r="DX29" i="7"/>
  <c r="DV29" i="7"/>
  <c r="DT29" i="7"/>
  <c r="DR29" i="7"/>
  <c r="DQ29" i="7"/>
  <c r="DZ28" i="7"/>
  <c r="DX28" i="7"/>
  <c r="DV28" i="7"/>
  <c r="DT28" i="7"/>
  <c r="DR28" i="7"/>
  <c r="DQ28" i="7"/>
  <c r="DZ27" i="7"/>
  <c r="DX27" i="7"/>
  <c r="DV27" i="7"/>
  <c r="DT27" i="7"/>
  <c r="DR27" i="7"/>
  <c r="DQ27" i="7"/>
  <c r="DZ26" i="7"/>
  <c r="DX26" i="7"/>
  <c r="DV26" i="7"/>
  <c r="DT26" i="7"/>
  <c r="DR26" i="7"/>
  <c r="DQ26" i="7"/>
  <c r="DZ25" i="7"/>
  <c r="DX25" i="7"/>
  <c r="DV25" i="7"/>
  <c r="DT25" i="7"/>
  <c r="DR25" i="7"/>
  <c r="DQ25" i="7"/>
  <c r="DZ24" i="7"/>
  <c r="DX24" i="7"/>
  <c r="DV24" i="7"/>
  <c r="DT24" i="7"/>
  <c r="DR24" i="7"/>
  <c r="DQ24" i="7"/>
  <c r="DZ23" i="7"/>
  <c r="DX23" i="7"/>
  <c r="DV23" i="7"/>
  <c r="DT23" i="7"/>
  <c r="DR23" i="7"/>
  <c r="DQ23" i="7"/>
  <c r="DZ21" i="7"/>
  <c r="DX21" i="7"/>
  <c r="DV21" i="7"/>
  <c r="DT21" i="7"/>
  <c r="DR21" i="7"/>
  <c r="DQ21" i="7"/>
  <c r="DZ20" i="7"/>
  <c r="DX20" i="7"/>
  <c r="DV20" i="7"/>
  <c r="DT20" i="7"/>
  <c r="DR20" i="7"/>
  <c r="DQ20" i="7"/>
  <c r="DZ19" i="7"/>
  <c r="DX19" i="7"/>
  <c r="DV19" i="7"/>
  <c r="DT19" i="7"/>
  <c r="DR19" i="7"/>
  <c r="DQ19" i="7"/>
  <c r="DZ18" i="7"/>
  <c r="DX18" i="7"/>
  <c r="DV18" i="7"/>
  <c r="DT18" i="7"/>
  <c r="DR18" i="7"/>
  <c r="DQ18" i="7"/>
  <c r="DZ17" i="7"/>
  <c r="DX17" i="7"/>
  <c r="DV17" i="7"/>
  <c r="DT17" i="7"/>
  <c r="DR17" i="7"/>
  <c r="DQ17" i="7"/>
  <c r="DZ16" i="7"/>
  <c r="DX16" i="7"/>
  <c r="DV16" i="7"/>
  <c r="DT16" i="7"/>
  <c r="DR16" i="7"/>
  <c r="DQ16" i="7"/>
  <c r="DZ15" i="7"/>
  <c r="DX15" i="7"/>
  <c r="DV15" i="7"/>
  <c r="DT15" i="7"/>
  <c r="DR15" i="7"/>
  <c r="DQ15" i="7"/>
  <c r="DZ14" i="7"/>
  <c r="DX14" i="7"/>
  <c r="DV14" i="7"/>
  <c r="DT14" i="7"/>
  <c r="DR14" i="7"/>
  <c r="DQ14" i="7"/>
  <c r="DZ13" i="7"/>
  <c r="DX13" i="7"/>
  <c r="DV13" i="7"/>
  <c r="DT13" i="7"/>
  <c r="DR13" i="7"/>
  <c r="DQ13" i="7"/>
  <c r="DZ12" i="7"/>
  <c r="DX12" i="7"/>
  <c r="DV12" i="7"/>
  <c r="DT12" i="7"/>
  <c r="DR12" i="7"/>
  <c r="DQ12" i="7"/>
  <c r="DZ11" i="7"/>
  <c r="DX11" i="7"/>
  <c r="DV11" i="7"/>
  <c r="DT11" i="7"/>
  <c r="DR11" i="7"/>
  <c r="DQ11" i="7"/>
  <c r="DZ10" i="7"/>
  <c r="DX10" i="7"/>
  <c r="DV10" i="7"/>
  <c r="DT10" i="7"/>
  <c r="DR10" i="7"/>
  <c r="DQ10" i="7"/>
  <c r="DZ9" i="7"/>
  <c r="DX9" i="7"/>
  <c r="DV9" i="7"/>
  <c r="DT9" i="7"/>
  <c r="DR9" i="7"/>
  <c r="DQ9" i="7"/>
  <c r="DB77" i="7"/>
  <c r="CY77" i="7"/>
  <c r="CW77" i="7"/>
  <c r="CU77" i="7"/>
  <c r="CS77" i="7"/>
  <c r="DB76" i="7"/>
  <c r="CY76" i="7"/>
  <c r="CW76" i="7"/>
  <c r="CU76" i="7"/>
  <c r="CS76" i="7"/>
  <c r="DB75" i="7"/>
  <c r="CY75" i="7"/>
  <c r="CW75" i="7"/>
  <c r="CU75" i="7"/>
  <c r="CS75" i="7"/>
  <c r="DB74" i="7"/>
  <c r="CY74" i="7"/>
  <c r="CW74" i="7"/>
  <c r="CU74" i="7"/>
  <c r="CS74" i="7"/>
  <c r="DB73" i="7"/>
  <c r="CY73" i="7"/>
  <c r="CW73" i="7"/>
  <c r="CU73" i="7"/>
  <c r="CS73" i="7"/>
  <c r="DB72" i="7"/>
  <c r="CY72" i="7"/>
  <c r="CW72" i="7"/>
  <c r="CU72" i="7"/>
  <c r="CS72" i="7"/>
  <c r="DB71" i="7"/>
  <c r="CY71" i="7"/>
  <c r="CW71" i="7"/>
  <c r="CU71" i="7"/>
  <c r="CS71" i="7"/>
  <c r="DB70" i="7"/>
  <c r="CY70" i="7"/>
  <c r="CW70" i="7"/>
  <c r="CU70" i="7"/>
  <c r="CS70" i="7"/>
  <c r="DB69" i="7"/>
  <c r="CY69" i="7"/>
  <c r="CW69" i="7"/>
  <c r="CU69" i="7"/>
  <c r="CS69" i="7"/>
  <c r="DB68" i="7"/>
  <c r="CY68" i="7"/>
  <c r="CW68" i="7"/>
  <c r="CU68" i="7"/>
  <c r="CS68" i="7"/>
  <c r="DB67" i="7"/>
  <c r="CY67" i="7"/>
  <c r="CW67" i="7"/>
  <c r="CU67" i="7"/>
  <c r="CS67" i="7"/>
  <c r="DB66" i="7"/>
  <c r="CY66" i="7"/>
  <c r="CW66" i="7"/>
  <c r="CU66" i="7"/>
  <c r="CS66" i="7"/>
  <c r="DB65" i="7"/>
  <c r="CY65" i="7"/>
  <c r="CW65" i="7"/>
  <c r="CU65" i="7"/>
  <c r="CS65" i="7"/>
  <c r="DB64" i="7"/>
  <c r="CY64" i="7"/>
  <c r="CW64" i="7"/>
  <c r="CU64" i="7"/>
  <c r="CS64" i="7"/>
  <c r="DB63" i="7"/>
  <c r="CY63" i="7"/>
  <c r="CW63" i="7"/>
  <c r="CU63" i="7"/>
  <c r="CS63" i="7"/>
  <c r="DB62" i="7"/>
  <c r="CY62" i="7"/>
  <c r="CW62" i="7"/>
  <c r="CU62" i="7"/>
  <c r="CS62" i="7"/>
  <c r="DB61" i="7"/>
  <c r="CY61" i="7"/>
  <c r="CW61" i="7"/>
  <c r="CU61" i="7"/>
  <c r="CS61" i="7"/>
  <c r="DB60" i="7"/>
  <c r="CY60" i="7"/>
  <c r="CW60" i="7"/>
  <c r="CU60" i="7"/>
  <c r="CS60" i="7"/>
  <c r="DB59" i="7"/>
  <c r="CY59" i="7"/>
  <c r="CW59" i="7"/>
  <c r="CU59" i="7"/>
  <c r="CS59" i="7"/>
  <c r="DB58" i="7"/>
  <c r="CY58" i="7"/>
  <c r="CW58" i="7"/>
  <c r="CU58" i="7"/>
  <c r="CS58" i="7"/>
  <c r="DB57" i="7"/>
  <c r="CY57" i="7"/>
  <c r="CW57" i="7"/>
  <c r="CU57" i="7"/>
  <c r="CS57" i="7"/>
  <c r="DB56" i="7"/>
  <c r="CY56" i="7"/>
  <c r="CW56" i="7"/>
  <c r="DB55" i="7"/>
  <c r="CY55" i="7"/>
  <c r="CW55" i="7"/>
  <c r="DB54" i="7"/>
  <c r="CY54" i="7"/>
  <c r="CW54" i="7"/>
  <c r="DB53" i="7"/>
  <c r="CY53" i="7"/>
  <c r="CW53" i="7"/>
  <c r="DB52" i="7"/>
  <c r="CY52" i="7"/>
  <c r="CW52" i="7"/>
  <c r="DB51" i="7"/>
  <c r="CY51" i="7"/>
  <c r="CW51" i="7"/>
  <c r="DB50" i="7"/>
  <c r="CY50" i="7"/>
  <c r="CW50" i="7"/>
  <c r="DB49" i="7"/>
  <c r="CY49" i="7"/>
  <c r="CW49" i="7"/>
  <c r="DB48" i="7"/>
  <c r="CY48" i="7"/>
  <c r="CW48" i="7"/>
  <c r="CU48" i="7"/>
  <c r="CS48" i="7"/>
  <c r="DB47" i="7"/>
  <c r="CY47" i="7"/>
  <c r="CW47" i="7"/>
  <c r="CU47" i="7"/>
  <c r="CS47" i="7"/>
  <c r="DB46" i="7"/>
  <c r="CY46" i="7"/>
  <c r="CW46" i="7"/>
  <c r="CU46" i="7"/>
  <c r="CS46" i="7"/>
  <c r="DB45" i="7"/>
  <c r="CY45" i="7"/>
  <c r="CW45" i="7"/>
  <c r="CU45" i="7"/>
  <c r="CS45" i="7"/>
  <c r="DB44" i="7"/>
  <c r="CY44" i="7"/>
  <c r="CW44" i="7"/>
  <c r="CU44" i="7"/>
  <c r="CS44" i="7"/>
  <c r="DB43" i="7"/>
  <c r="CY43" i="7"/>
  <c r="CW43" i="7"/>
  <c r="CU43" i="7"/>
  <c r="CS43" i="7"/>
  <c r="DB42" i="7"/>
  <c r="CY42" i="7"/>
  <c r="CW42" i="7"/>
  <c r="CU42" i="7"/>
  <c r="CS42" i="7"/>
  <c r="DB41" i="7"/>
  <c r="CY41" i="7"/>
  <c r="CW41" i="7"/>
  <c r="CU41" i="7"/>
  <c r="CS41" i="7"/>
  <c r="DB40" i="7"/>
  <c r="CY40" i="7"/>
  <c r="CW40" i="7"/>
  <c r="CU40" i="7"/>
  <c r="CS40" i="7"/>
  <c r="CS39" i="7"/>
  <c r="DB38" i="7"/>
  <c r="CY38" i="7"/>
  <c r="CW38" i="7"/>
  <c r="CU38" i="7"/>
  <c r="CS38" i="7"/>
  <c r="DB37" i="7"/>
  <c r="CY37" i="7"/>
  <c r="CW37" i="7"/>
  <c r="CU37" i="7"/>
  <c r="CS37" i="7"/>
  <c r="DB36" i="7"/>
  <c r="CY36" i="7"/>
  <c r="CW36" i="7"/>
  <c r="DB35" i="7"/>
  <c r="CY35" i="7"/>
  <c r="CW35" i="7"/>
  <c r="DB34" i="7"/>
  <c r="CY34" i="7"/>
  <c r="CW34" i="7"/>
  <c r="DB33" i="7"/>
  <c r="CY33" i="7"/>
  <c r="CW33" i="7"/>
  <c r="DB32" i="7"/>
  <c r="CY32" i="7"/>
  <c r="CW32" i="7"/>
  <c r="DB30" i="7"/>
  <c r="CY30" i="7"/>
  <c r="CW30" i="7"/>
  <c r="DB29" i="7"/>
  <c r="CY29" i="7"/>
  <c r="CW29" i="7"/>
  <c r="DB28" i="7"/>
  <c r="CY28" i="7"/>
  <c r="CW28" i="7"/>
  <c r="DB27" i="7"/>
  <c r="CY27" i="7"/>
  <c r="CW27" i="7"/>
  <c r="DB26" i="7"/>
  <c r="CY26" i="7"/>
  <c r="CW26" i="7"/>
  <c r="DB25" i="7"/>
  <c r="CY25" i="7"/>
  <c r="CW25" i="7"/>
  <c r="DB24" i="7"/>
  <c r="CY24" i="7"/>
  <c r="CW24" i="7"/>
  <c r="DB23" i="7"/>
  <c r="CY23" i="7"/>
  <c r="CW23" i="7"/>
  <c r="DB21" i="7"/>
  <c r="CY21" i="7"/>
  <c r="CW21" i="7"/>
  <c r="CU21" i="7"/>
  <c r="CS21" i="7"/>
  <c r="DB20" i="7"/>
  <c r="CY20" i="7"/>
  <c r="CW20" i="7"/>
  <c r="CU20" i="7"/>
  <c r="CS20" i="7"/>
  <c r="DB19" i="7"/>
  <c r="CY19" i="7"/>
  <c r="CW19" i="7"/>
  <c r="CU19" i="7"/>
  <c r="CS19" i="7"/>
  <c r="DB18" i="7"/>
  <c r="CY18" i="7"/>
  <c r="CW18" i="7"/>
  <c r="CU18" i="7"/>
  <c r="CS18" i="7"/>
  <c r="DB17" i="7"/>
  <c r="CY17" i="7"/>
  <c r="CW17" i="7"/>
  <c r="CU17" i="7"/>
  <c r="CS17" i="7"/>
  <c r="DB16" i="7"/>
  <c r="CY16" i="7"/>
  <c r="CW16" i="7"/>
  <c r="CU16" i="7"/>
  <c r="CS16" i="7"/>
  <c r="DB15" i="7"/>
  <c r="CY15" i="7"/>
  <c r="CW15" i="7"/>
  <c r="CU15" i="7"/>
  <c r="CS15" i="7"/>
  <c r="DB14" i="7"/>
  <c r="CY14" i="7"/>
  <c r="CW14" i="7"/>
  <c r="CU14" i="7"/>
  <c r="CS14" i="7"/>
  <c r="DB13" i="7"/>
  <c r="CY13" i="7"/>
  <c r="CW13" i="7"/>
  <c r="CU13" i="7"/>
  <c r="CS13" i="7"/>
  <c r="DB12" i="7"/>
  <c r="CY12" i="7"/>
  <c r="CW12" i="7"/>
  <c r="CU12" i="7"/>
  <c r="CS12" i="7"/>
  <c r="DB11" i="7"/>
  <c r="CY11" i="7"/>
  <c r="CW11" i="7"/>
  <c r="CU11" i="7"/>
  <c r="CS11" i="7"/>
  <c r="DB10" i="7"/>
  <c r="CY10" i="7"/>
  <c r="CW10" i="7"/>
  <c r="CU10" i="7"/>
  <c r="CS10" i="7"/>
  <c r="DB9" i="7"/>
  <c r="CY9" i="7"/>
  <c r="CW9" i="7"/>
  <c r="CU9" i="7"/>
  <c r="CS9" i="7"/>
  <c r="R9" i="7"/>
  <c r="R10" i="7"/>
  <c r="R11" i="7"/>
  <c r="R12" i="7"/>
  <c r="R13" i="7"/>
  <c r="R14" i="7"/>
  <c r="R15" i="7"/>
  <c r="R16" i="7"/>
  <c r="R17" i="7"/>
  <c r="R18" i="7"/>
  <c r="R19" i="7"/>
  <c r="R20" i="7"/>
  <c r="R21" i="7"/>
  <c r="R23" i="7"/>
  <c r="R24" i="7"/>
  <c r="R25" i="7"/>
  <c r="R26" i="7"/>
  <c r="R27" i="7"/>
  <c r="R28" i="7"/>
  <c r="R29" i="7"/>
  <c r="R30" i="7"/>
  <c r="R32" i="7"/>
  <c r="R33" i="7"/>
  <c r="R34" i="7"/>
  <c r="R35" i="7"/>
  <c r="R36" i="7"/>
  <c r="R37" i="7"/>
  <c r="R38"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P77" i="7"/>
  <c r="N77" i="7"/>
  <c r="L77" i="7"/>
  <c r="J77" i="7"/>
  <c r="H77" i="7"/>
  <c r="P76" i="7"/>
  <c r="N76" i="7"/>
  <c r="L76" i="7"/>
  <c r="J76" i="7"/>
  <c r="H76" i="7"/>
  <c r="P75" i="7"/>
  <c r="N75" i="7"/>
  <c r="L75" i="7"/>
  <c r="J75" i="7"/>
  <c r="H75" i="7"/>
  <c r="P74" i="7"/>
  <c r="N74" i="7"/>
  <c r="L74" i="7"/>
  <c r="J74" i="7"/>
  <c r="H74" i="7"/>
  <c r="P73" i="7"/>
  <c r="N73" i="7"/>
  <c r="L73" i="7"/>
  <c r="J73" i="7"/>
  <c r="H73" i="7"/>
  <c r="P72" i="7"/>
  <c r="N72" i="7"/>
  <c r="L72" i="7"/>
  <c r="J72" i="7"/>
  <c r="H72" i="7"/>
  <c r="P71" i="7"/>
  <c r="N71" i="7"/>
  <c r="L71" i="7"/>
  <c r="J71" i="7"/>
  <c r="H71" i="7"/>
  <c r="P70" i="7"/>
  <c r="N70" i="7"/>
  <c r="L70" i="7"/>
  <c r="J70" i="7"/>
  <c r="H70" i="7"/>
  <c r="P69" i="7"/>
  <c r="N69" i="7"/>
  <c r="L69" i="7"/>
  <c r="J69" i="7"/>
  <c r="H69" i="7"/>
  <c r="P68" i="7"/>
  <c r="N68" i="7"/>
  <c r="L68" i="7"/>
  <c r="J68" i="7"/>
  <c r="H68" i="7"/>
  <c r="P67" i="7"/>
  <c r="N67" i="7"/>
  <c r="L67" i="7"/>
  <c r="J67" i="7"/>
  <c r="H67" i="7"/>
  <c r="P66" i="7"/>
  <c r="N66" i="7"/>
  <c r="L66" i="7"/>
  <c r="J66" i="7"/>
  <c r="H66" i="7"/>
  <c r="P65" i="7"/>
  <c r="N65" i="7"/>
  <c r="L65" i="7"/>
  <c r="J65" i="7"/>
  <c r="H65" i="7"/>
  <c r="P64" i="7"/>
  <c r="N64" i="7"/>
  <c r="L64" i="7"/>
  <c r="J64" i="7"/>
  <c r="H64" i="7"/>
  <c r="P63" i="7"/>
  <c r="N63" i="7"/>
  <c r="L63" i="7"/>
  <c r="J63" i="7"/>
  <c r="H63" i="7"/>
  <c r="P62" i="7"/>
  <c r="N62" i="7"/>
  <c r="L62" i="7"/>
  <c r="J62" i="7"/>
  <c r="H62" i="7"/>
  <c r="P61" i="7"/>
  <c r="N61" i="7"/>
  <c r="L61" i="7"/>
  <c r="J61" i="7"/>
  <c r="H61" i="7"/>
  <c r="P60" i="7"/>
  <c r="N60" i="7"/>
  <c r="L60" i="7"/>
  <c r="J60" i="7"/>
  <c r="H60" i="7"/>
  <c r="P59" i="7"/>
  <c r="N59" i="7"/>
  <c r="L59" i="7"/>
  <c r="J59" i="7"/>
  <c r="H59" i="7"/>
  <c r="P58" i="7"/>
  <c r="N58" i="7"/>
  <c r="L58" i="7"/>
  <c r="J58" i="7"/>
  <c r="H58" i="7"/>
  <c r="P57" i="7"/>
  <c r="N57" i="7"/>
  <c r="L57" i="7"/>
  <c r="J57" i="7"/>
  <c r="H57" i="7"/>
  <c r="P56" i="7"/>
  <c r="N56" i="7"/>
  <c r="L56" i="7"/>
  <c r="J56" i="7"/>
  <c r="H56" i="7"/>
  <c r="P55" i="7"/>
  <c r="N55" i="7"/>
  <c r="L55" i="7"/>
  <c r="J55" i="7"/>
  <c r="H55" i="7"/>
  <c r="P54" i="7"/>
  <c r="N54" i="7"/>
  <c r="L54" i="7"/>
  <c r="J54" i="7"/>
  <c r="H54" i="7"/>
  <c r="P53" i="7"/>
  <c r="N53" i="7"/>
  <c r="L53" i="7"/>
  <c r="J53" i="7"/>
  <c r="H53" i="7"/>
  <c r="P52" i="7"/>
  <c r="N52" i="7"/>
  <c r="L52" i="7"/>
  <c r="J52" i="7"/>
  <c r="H52" i="7"/>
  <c r="P51" i="7"/>
  <c r="N51" i="7"/>
  <c r="L51" i="7"/>
  <c r="J51" i="7"/>
  <c r="H51" i="7"/>
  <c r="P50" i="7"/>
  <c r="N50" i="7"/>
  <c r="L50" i="7"/>
  <c r="J50" i="7"/>
  <c r="H50" i="7"/>
  <c r="P49" i="7"/>
  <c r="N49" i="7"/>
  <c r="L49" i="7"/>
  <c r="J49" i="7"/>
  <c r="H49" i="7"/>
  <c r="P48" i="7"/>
  <c r="N48" i="7"/>
  <c r="L48" i="7"/>
  <c r="J48" i="7"/>
  <c r="H48" i="7"/>
  <c r="P47" i="7"/>
  <c r="N47" i="7"/>
  <c r="L47" i="7"/>
  <c r="J47" i="7"/>
  <c r="H47" i="7"/>
  <c r="P46" i="7"/>
  <c r="N46" i="7"/>
  <c r="L46" i="7"/>
  <c r="J46" i="7"/>
  <c r="H46" i="7"/>
  <c r="P45" i="7"/>
  <c r="N45" i="7"/>
  <c r="L45" i="7"/>
  <c r="J45" i="7"/>
  <c r="H45" i="7"/>
  <c r="P44" i="7"/>
  <c r="N44" i="7"/>
  <c r="L44" i="7"/>
  <c r="J44" i="7"/>
  <c r="H44" i="7"/>
  <c r="P43" i="7"/>
  <c r="N43" i="7"/>
  <c r="L43" i="7"/>
  <c r="J43" i="7"/>
  <c r="H43" i="7"/>
  <c r="P42" i="7"/>
  <c r="N42" i="7"/>
  <c r="L42" i="7"/>
  <c r="J42" i="7"/>
  <c r="H42" i="7"/>
  <c r="P41" i="7"/>
  <c r="N41" i="7"/>
  <c r="L41" i="7"/>
  <c r="J41" i="7"/>
  <c r="H41" i="7"/>
  <c r="P40" i="7"/>
  <c r="N40" i="7"/>
  <c r="L40" i="7"/>
  <c r="J40" i="7"/>
  <c r="H40" i="7"/>
  <c r="H39" i="7"/>
  <c r="P38" i="7"/>
  <c r="N38" i="7"/>
  <c r="L38" i="7"/>
  <c r="J38" i="7"/>
  <c r="H38" i="7"/>
  <c r="P37" i="7"/>
  <c r="N37" i="7"/>
  <c r="L37" i="7"/>
  <c r="J37" i="7"/>
  <c r="H37" i="7"/>
  <c r="P36" i="7"/>
  <c r="N36" i="7"/>
  <c r="L36" i="7"/>
  <c r="J36" i="7"/>
  <c r="H36" i="7"/>
  <c r="P35" i="7"/>
  <c r="N35" i="7"/>
  <c r="L35" i="7"/>
  <c r="J35" i="7"/>
  <c r="H35" i="7"/>
  <c r="P34" i="7"/>
  <c r="N34" i="7"/>
  <c r="L34" i="7"/>
  <c r="J34" i="7"/>
  <c r="H34" i="7"/>
  <c r="P33" i="7"/>
  <c r="N33" i="7"/>
  <c r="L33" i="7"/>
  <c r="J33" i="7"/>
  <c r="H33" i="7"/>
  <c r="P32" i="7"/>
  <c r="N32" i="7"/>
  <c r="L32" i="7"/>
  <c r="J32" i="7"/>
  <c r="H32" i="7"/>
  <c r="H31" i="7"/>
  <c r="P30" i="7"/>
  <c r="N30" i="7"/>
  <c r="L30" i="7"/>
  <c r="J30" i="7"/>
  <c r="H30" i="7"/>
  <c r="P29" i="7"/>
  <c r="N29" i="7"/>
  <c r="L29" i="7"/>
  <c r="J29" i="7"/>
  <c r="H29" i="7"/>
  <c r="P28" i="7"/>
  <c r="N28" i="7"/>
  <c r="L28" i="7"/>
  <c r="J28" i="7"/>
  <c r="H28" i="7"/>
  <c r="P27" i="7"/>
  <c r="N27" i="7"/>
  <c r="L27" i="7"/>
  <c r="J27" i="7"/>
  <c r="H27" i="7"/>
  <c r="P26" i="7"/>
  <c r="N26" i="7"/>
  <c r="L26" i="7"/>
  <c r="J26" i="7"/>
  <c r="H26" i="7"/>
  <c r="P25" i="7"/>
  <c r="N25" i="7"/>
  <c r="L25" i="7"/>
  <c r="J25" i="7"/>
  <c r="H25" i="7"/>
  <c r="P24" i="7"/>
  <c r="N24" i="7"/>
  <c r="L24" i="7"/>
  <c r="J24" i="7"/>
  <c r="H24" i="7"/>
  <c r="P23" i="7"/>
  <c r="N23" i="7"/>
  <c r="L23" i="7"/>
  <c r="J23" i="7"/>
  <c r="H23" i="7"/>
  <c r="P21" i="7"/>
  <c r="N21" i="7"/>
  <c r="L21" i="7"/>
  <c r="J21" i="7"/>
  <c r="H21" i="7"/>
  <c r="P20" i="7"/>
  <c r="N20" i="7"/>
  <c r="L20" i="7"/>
  <c r="J20" i="7"/>
  <c r="H20" i="7"/>
  <c r="P19" i="7"/>
  <c r="N19" i="7"/>
  <c r="L19" i="7"/>
  <c r="J19" i="7"/>
  <c r="H19" i="7"/>
  <c r="P18" i="7"/>
  <c r="N18" i="7"/>
  <c r="L18" i="7"/>
  <c r="J18" i="7"/>
  <c r="H18" i="7"/>
  <c r="P17" i="7"/>
  <c r="N17" i="7"/>
  <c r="L17" i="7"/>
  <c r="J17" i="7"/>
  <c r="H17" i="7"/>
  <c r="P16" i="7"/>
  <c r="N16" i="7"/>
  <c r="L16" i="7"/>
  <c r="J16" i="7"/>
  <c r="H16" i="7"/>
  <c r="P15" i="7"/>
  <c r="N15" i="7"/>
  <c r="L15" i="7"/>
  <c r="J15" i="7"/>
  <c r="H15" i="7"/>
  <c r="P14" i="7"/>
  <c r="N14" i="7"/>
  <c r="L14" i="7"/>
  <c r="J14" i="7"/>
  <c r="H14" i="7"/>
  <c r="P13" i="7"/>
  <c r="N13" i="7"/>
  <c r="L13" i="7"/>
  <c r="J13" i="7"/>
  <c r="H13" i="7"/>
  <c r="P12" i="7"/>
  <c r="N12" i="7"/>
  <c r="L12" i="7"/>
  <c r="J12" i="7"/>
  <c r="H12" i="7"/>
  <c r="P11" i="7"/>
  <c r="N11" i="7"/>
  <c r="L11" i="7"/>
  <c r="J11" i="7"/>
  <c r="H11" i="7"/>
  <c r="P10" i="7"/>
  <c r="N10" i="7"/>
  <c r="L10" i="7"/>
  <c r="J10" i="7"/>
  <c r="H10" i="7"/>
  <c r="P9" i="7"/>
  <c r="N9" i="7"/>
  <c r="L9" i="7"/>
  <c r="J9" i="7"/>
  <c r="H9" i="7"/>
  <c r="BD9" i="7"/>
  <c r="BF9" i="7"/>
  <c r="BO9" i="7"/>
  <c r="BP9" i="7"/>
  <c r="BR9" i="7"/>
  <c r="BS9" i="7"/>
  <c r="BX9" i="7"/>
  <c r="CA9" i="7"/>
  <c r="CD9" i="7"/>
  <c r="CE9" i="7"/>
  <c r="CG9" i="7"/>
  <c r="CL9" i="7"/>
  <c r="BD10" i="7"/>
  <c r="BF10" i="7"/>
  <c r="BO10" i="7"/>
  <c r="BP10" i="7"/>
  <c r="BR10" i="7"/>
  <c r="BS10" i="7"/>
  <c r="BX10" i="7"/>
  <c r="CA10" i="7"/>
  <c r="CD10" i="7"/>
  <c r="CE10" i="7"/>
  <c r="CG10" i="7"/>
  <c r="CL10" i="7"/>
  <c r="BD11" i="7"/>
  <c r="BF11" i="7"/>
  <c r="BO11" i="7"/>
  <c r="BP11" i="7"/>
  <c r="BR11" i="7"/>
  <c r="BS11" i="7"/>
  <c r="BX11" i="7"/>
  <c r="CA11" i="7"/>
  <c r="CD11" i="7"/>
  <c r="CE11" i="7"/>
  <c r="CG11" i="7"/>
  <c r="CL11" i="7"/>
  <c r="BD12" i="7"/>
  <c r="BF12" i="7"/>
  <c r="BO12" i="7"/>
  <c r="BP12" i="7"/>
  <c r="BR12" i="7"/>
  <c r="BS12" i="7"/>
  <c r="BX12" i="7"/>
  <c r="CA12" i="7"/>
  <c r="CD12" i="7"/>
  <c r="CE12" i="7"/>
  <c r="CG12" i="7"/>
  <c r="CL12" i="7"/>
  <c r="BD13" i="7"/>
  <c r="BF13" i="7"/>
  <c r="BO13" i="7"/>
  <c r="BP13" i="7"/>
  <c r="BR13" i="7"/>
  <c r="BS13" i="7"/>
  <c r="BX13" i="7"/>
  <c r="CA13" i="7"/>
  <c r="CD13" i="7"/>
  <c r="CE13" i="7"/>
  <c r="CG13" i="7"/>
  <c r="CL13" i="7"/>
  <c r="BD14" i="7"/>
  <c r="BF14" i="7"/>
  <c r="BO14" i="7"/>
  <c r="BP14" i="7"/>
  <c r="BR14" i="7"/>
  <c r="BS14" i="7"/>
  <c r="BX14" i="7"/>
  <c r="CA14" i="7"/>
  <c r="CD14" i="7"/>
  <c r="CE14" i="7"/>
  <c r="CG14" i="7"/>
  <c r="CL14" i="7"/>
  <c r="BD15" i="7"/>
  <c r="BF15" i="7"/>
  <c r="BO15" i="7"/>
  <c r="BP15" i="7"/>
  <c r="BR15" i="7"/>
  <c r="BS15" i="7"/>
  <c r="BX15" i="7"/>
  <c r="CA15" i="7"/>
  <c r="CD15" i="7"/>
  <c r="CE15" i="7"/>
  <c r="CG15" i="7"/>
  <c r="CL15" i="7"/>
  <c r="BD16" i="7"/>
  <c r="BF16" i="7"/>
  <c r="BO16" i="7"/>
  <c r="BP16" i="7"/>
  <c r="BR16" i="7"/>
  <c r="BS16" i="7"/>
  <c r="BX16" i="7"/>
  <c r="CA16" i="7"/>
  <c r="CD16" i="7"/>
  <c r="CE16" i="7"/>
  <c r="CG16" i="7"/>
  <c r="CL16" i="7"/>
  <c r="BD17" i="7"/>
  <c r="BF17" i="7"/>
  <c r="BO17" i="7"/>
  <c r="BP17" i="7"/>
  <c r="BR17" i="7"/>
  <c r="BS17" i="7"/>
  <c r="BX17" i="7"/>
  <c r="CA17" i="7"/>
  <c r="CD17" i="7"/>
  <c r="CE17" i="7"/>
  <c r="CG17" i="7"/>
  <c r="CL17" i="7"/>
  <c r="BD18" i="7"/>
  <c r="BF18" i="7"/>
  <c r="BO18" i="7"/>
  <c r="BP18" i="7"/>
  <c r="BR18" i="7"/>
  <c r="BS18" i="7"/>
  <c r="BX18" i="7"/>
  <c r="CA18" i="7"/>
  <c r="CD18" i="7"/>
  <c r="CE18" i="7"/>
  <c r="CG18" i="7"/>
  <c r="CL18" i="7"/>
  <c r="BD19" i="7"/>
  <c r="BF19" i="7"/>
  <c r="BO19" i="7"/>
  <c r="BP19" i="7"/>
  <c r="BR19" i="7"/>
  <c r="BS19" i="7"/>
  <c r="BX19" i="7"/>
  <c r="CA19" i="7"/>
  <c r="CD19" i="7"/>
  <c r="CE19" i="7"/>
  <c r="CG19" i="7"/>
  <c r="CL19" i="7"/>
  <c r="BD20" i="7"/>
  <c r="BF20" i="7"/>
  <c r="BO20" i="7"/>
  <c r="BP20" i="7"/>
  <c r="BR20" i="7"/>
  <c r="BS20" i="7"/>
  <c r="BX20" i="7"/>
  <c r="CA20" i="7"/>
  <c r="CD20" i="7"/>
  <c r="CE20" i="7"/>
  <c r="CG20" i="7"/>
  <c r="CL20" i="7"/>
  <c r="BD21" i="7"/>
  <c r="BF21" i="7"/>
  <c r="BO21" i="7"/>
  <c r="BP21" i="7"/>
  <c r="BR21" i="7"/>
  <c r="BS21" i="7"/>
  <c r="BX21" i="7"/>
  <c r="CA21" i="7"/>
  <c r="CD21" i="7"/>
  <c r="CE21" i="7"/>
  <c r="CG21" i="7"/>
  <c r="CL21" i="7"/>
  <c r="BD23" i="7"/>
  <c r="BF23" i="7"/>
  <c r="BO23" i="7"/>
  <c r="BP23" i="7"/>
  <c r="BR23" i="7"/>
  <c r="BS23" i="7"/>
  <c r="BX23" i="7"/>
  <c r="CA23" i="7"/>
  <c r="CD23" i="7"/>
  <c r="CE23" i="7"/>
  <c r="CG23" i="7"/>
  <c r="CL23" i="7"/>
  <c r="BD24" i="7"/>
  <c r="BF24" i="7"/>
  <c r="BO24" i="7"/>
  <c r="BP24" i="7"/>
  <c r="BR24" i="7"/>
  <c r="BS24" i="7"/>
  <c r="BX24" i="7"/>
  <c r="CA24" i="7"/>
  <c r="CD24" i="7"/>
  <c r="CE24" i="7"/>
  <c r="CG24" i="7"/>
  <c r="CL24" i="7"/>
  <c r="BD25" i="7"/>
  <c r="BF25" i="7"/>
  <c r="BO25" i="7"/>
  <c r="BP25" i="7"/>
  <c r="BR25" i="7"/>
  <c r="BS25" i="7"/>
  <c r="BX25" i="7"/>
  <c r="CA25" i="7"/>
  <c r="CD25" i="7"/>
  <c r="CE25" i="7"/>
  <c r="CG25" i="7"/>
  <c r="CL25" i="7"/>
  <c r="BD26" i="7"/>
  <c r="BF26" i="7"/>
  <c r="BO26" i="7"/>
  <c r="BP26" i="7"/>
  <c r="BR26" i="7"/>
  <c r="BS26" i="7"/>
  <c r="BX26" i="7"/>
  <c r="CA26" i="7"/>
  <c r="CD26" i="7"/>
  <c r="CE26" i="7"/>
  <c r="CG26" i="7"/>
  <c r="CL26" i="7"/>
  <c r="BD27" i="7"/>
  <c r="BF27" i="7"/>
  <c r="BO27" i="7"/>
  <c r="BP27" i="7"/>
  <c r="BR27" i="7"/>
  <c r="BS27" i="7"/>
  <c r="BX27" i="7"/>
  <c r="CA27" i="7"/>
  <c r="CD27" i="7"/>
  <c r="CE27" i="7"/>
  <c r="CG27" i="7"/>
  <c r="CL27" i="7"/>
  <c r="BD28" i="7"/>
  <c r="BF28" i="7"/>
  <c r="BO28" i="7"/>
  <c r="BP28" i="7"/>
  <c r="BR28" i="7"/>
  <c r="BS28" i="7"/>
  <c r="BX28" i="7"/>
  <c r="CA28" i="7"/>
  <c r="CD28" i="7"/>
  <c r="CE28" i="7"/>
  <c r="CG28" i="7"/>
  <c r="CL28" i="7"/>
  <c r="BD29" i="7"/>
  <c r="BF29" i="7"/>
  <c r="BO29" i="7"/>
  <c r="BP29" i="7"/>
  <c r="BR29" i="7"/>
  <c r="BS29" i="7"/>
  <c r="BX29" i="7"/>
  <c r="CA29" i="7"/>
  <c r="CD29" i="7"/>
  <c r="CE29" i="7"/>
  <c r="CG29" i="7"/>
  <c r="CL29" i="7"/>
  <c r="BD30" i="7"/>
  <c r="BF30" i="7"/>
  <c r="BO30" i="7"/>
  <c r="BP30" i="7"/>
  <c r="BR30" i="7"/>
  <c r="BS30" i="7"/>
  <c r="BX30" i="7"/>
  <c r="CA30" i="7"/>
  <c r="CD30" i="7"/>
  <c r="CE30" i="7"/>
  <c r="CG30" i="7"/>
  <c r="CL30" i="7"/>
  <c r="BD32" i="7"/>
  <c r="BF32" i="7"/>
  <c r="BO32" i="7"/>
  <c r="BP32" i="7"/>
  <c r="BR32" i="7"/>
  <c r="BS32" i="7"/>
  <c r="BX32" i="7"/>
  <c r="CA32" i="7"/>
  <c r="CD32" i="7"/>
  <c r="CE32" i="7"/>
  <c r="CG32" i="7"/>
  <c r="CL32" i="7"/>
  <c r="BD33" i="7"/>
  <c r="BF33" i="7"/>
  <c r="BO33" i="7"/>
  <c r="BP33" i="7"/>
  <c r="BR33" i="7"/>
  <c r="BS33" i="7"/>
  <c r="BX33" i="7"/>
  <c r="CA33" i="7"/>
  <c r="CD33" i="7"/>
  <c r="CE33" i="7"/>
  <c r="CG33" i="7"/>
  <c r="CL33" i="7"/>
  <c r="BD34" i="7"/>
  <c r="BF34" i="7"/>
  <c r="BO34" i="7"/>
  <c r="BP34" i="7"/>
  <c r="BR34" i="7"/>
  <c r="BS34" i="7"/>
  <c r="BX34" i="7"/>
  <c r="CA34" i="7"/>
  <c r="CD34" i="7"/>
  <c r="CE34" i="7"/>
  <c r="CG34" i="7"/>
  <c r="CL34" i="7"/>
  <c r="BD35" i="7"/>
  <c r="BF35" i="7"/>
  <c r="BO35" i="7"/>
  <c r="BP35" i="7"/>
  <c r="BR35" i="7"/>
  <c r="BS35" i="7"/>
  <c r="BX35" i="7"/>
  <c r="CA35" i="7"/>
  <c r="CD35" i="7"/>
  <c r="CE35" i="7"/>
  <c r="CG35" i="7"/>
  <c r="CL35" i="7"/>
  <c r="BD36" i="7"/>
  <c r="BF36" i="7"/>
  <c r="BO36" i="7"/>
  <c r="BP36" i="7"/>
  <c r="BR36" i="7"/>
  <c r="BS36" i="7"/>
  <c r="BX36" i="7"/>
  <c r="CA36" i="7"/>
  <c r="CD36" i="7"/>
  <c r="CE36" i="7"/>
  <c r="CG36" i="7"/>
  <c r="CL36" i="7"/>
  <c r="BD37" i="7"/>
  <c r="BF37" i="7"/>
  <c r="BO37" i="7"/>
  <c r="BP37" i="7"/>
  <c r="BR37" i="7"/>
  <c r="BS37" i="7"/>
  <c r="BX37" i="7"/>
  <c r="CA37" i="7"/>
  <c r="CD37" i="7"/>
  <c r="CE37" i="7"/>
  <c r="CG37" i="7"/>
  <c r="CL37" i="7"/>
  <c r="BD38" i="7"/>
  <c r="BF38" i="7"/>
  <c r="BO38" i="7"/>
  <c r="BP38" i="7"/>
  <c r="BR38" i="7"/>
  <c r="BS38" i="7"/>
  <c r="BX38" i="7"/>
  <c r="CA38" i="7"/>
  <c r="CD38" i="7"/>
  <c r="CE38" i="7"/>
  <c r="CG38" i="7"/>
  <c r="CL38" i="7"/>
  <c r="BD39" i="7"/>
  <c r="BO39" i="7"/>
  <c r="CD39" i="7"/>
  <c r="BD40" i="7"/>
  <c r="BF40" i="7"/>
  <c r="BO40" i="7"/>
  <c r="BP40" i="7"/>
  <c r="BR40" i="7"/>
  <c r="BS40" i="7"/>
  <c r="BX40" i="7"/>
  <c r="CA40" i="7"/>
  <c r="CD40" i="7"/>
  <c r="CE40" i="7"/>
  <c r="CG40" i="7"/>
  <c r="CL40" i="7"/>
  <c r="BD41" i="7"/>
  <c r="BF41" i="7"/>
  <c r="BO41" i="7"/>
  <c r="BP41" i="7"/>
  <c r="BR41" i="7"/>
  <c r="BS41" i="7"/>
  <c r="BX41" i="7"/>
  <c r="CA41" i="7"/>
  <c r="CD41" i="7"/>
  <c r="CE41" i="7"/>
  <c r="CG41" i="7"/>
  <c r="CL41" i="7"/>
  <c r="BD42" i="7"/>
  <c r="BF42" i="7"/>
  <c r="BO42" i="7"/>
  <c r="BP42" i="7"/>
  <c r="BR42" i="7"/>
  <c r="BS42" i="7"/>
  <c r="BX42" i="7"/>
  <c r="CA42" i="7"/>
  <c r="CD42" i="7"/>
  <c r="CE42" i="7"/>
  <c r="CG42" i="7"/>
  <c r="CL42" i="7"/>
  <c r="BD43" i="7"/>
  <c r="BF43" i="7"/>
  <c r="BO43" i="7"/>
  <c r="BP43" i="7"/>
  <c r="BR43" i="7"/>
  <c r="BS43" i="7"/>
  <c r="BX43" i="7"/>
  <c r="CA43" i="7"/>
  <c r="CD43" i="7"/>
  <c r="CE43" i="7"/>
  <c r="CG43" i="7"/>
  <c r="CL43" i="7"/>
  <c r="BD44" i="7"/>
  <c r="BF44" i="7"/>
  <c r="BO44" i="7"/>
  <c r="BP44" i="7"/>
  <c r="BR44" i="7"/>
  <c r="BS44" i="7"/>
  <c r="BX44" i="7"/>
  <c r="CA44" i="7"/>
  <c r="CD44" i="7"/>
  <c r="CE44" i="7"/>
  <c r="CG44" i="7"/>
  <c r="CL44" i="7"/>
  <c r="BD45" i="7"/>
  <c r="BF45" i="7"/>
  <c r="BO45" i="7"/>
  <c r="BP45" i="7"/>
  <c r="BR45" i="7"/>
  <c r="BS45" i="7"/>
  <c r="BX45" i="7"/>
  <c r="CA45" i="7"/>
  <c r="CD45" i="7"/>
  <c r="CE45" i="7"/>
  <c r="CG45" i="7"/>
  <c r="CL45" i="7"/>
  <c r="BD46" i="7"/>
  <c r="BF46" i="7"/>
  <c r="BO46" i="7"/>
  <c r="BP46" i="7"/>
  <c r="BR46" i="7"/>
  <c r="BS46" i="7"/>
  <c r="BX46" i="7"/>
  <c r="CA46" i="7"/>
  <c r="CD46" i="7"/>
  <c r="CE46" i="7"/>
  <c r="CG46" i="7"/>
  <c r="CL46" i="7"/>
  <c r="BD47" i="7"/>
  <c r="BF47" i="7"/>
  <c r="BO47" i="7"/>
  <c r="BP47" i="7"/>
  <c r="BR47" i="7"/>
  <c r="BS47" i="7"/>
  <c r="BX47" i="7"/>
  <c r="CA47" i="7"/>
  <c r="CD47" i="7"/>
  <c r="CE47" i="7"/>
  <c r="CG47" i="7"/>
  <c r="CL47" i="7"/>
  <c r="BD48" i="7"/>
  <c r="BF48" i="7"/>
  <c r="BO48" i="7"/>
  <c r="BP48" i="7"/>
  <c r="BR48" i="7"/>
  <c r="BS48" i="7"/>
  <c r="BX48" i="7"/>
  <c r="CA48" i="7"/>
  <c r="CD48" i="7"/>
  <c r="CE48" i="7"/>
  <c r="CG48" i="7"/>
  <c r="CL48" i="7"/>
  <c r="BD49" i="7"/>
  <c r="BF49" i="7"/>
  <c r="BO49" i="7"/>
  <c r="BP49" i="7"/>
  <c r="BR49" i="7"/>
  <c r="BS49" i="7"/>
  <c r="BX49" i="7"/>
  <c r="CA49" i="7"/>
  <c r="CD49" i="7"/>
  <c r="CE49" i="7"/>
  <c r="CG49" i="7"/>
  <c r="CL49" i="7"/>
  <c r="BD50" i="7"/>
  <c r="BF50" i="7"/>
  <c r="BO50" i="7"/>
  <c r="BP50" i="7"/>
  <c r="BR50" i="7"/>
  <c r="BS50" i="7"/>
  <c r="BX50" i="7"/>
  <c r="CA50" i="7"/>
  <c r="CD50" i="7"/>
  <c r="CE50" i="7"/>
  <c r="CG50" i="7"/>
  <c r="CL50" i="7"/>
  <c r="BD51" i="7"/>
  <c r="BF51" i="7"/>
  <c r="BO51" i="7"/>
  <c r="BP51" i="7"/>
  <c r="BR51" i="7"/>
  <c r="BS51" i="7"/>
  <c r="BX51" i="7"/>
  <c r="CA51" i="7"/>
  <c r="CD51" i="7"/>
  <c r="CE51" i="7"/>
  <c r="CG51" i="7"/>
  <c r="CL51" i="7"/>
  <c r="BD52" i="7"/>
  <c r="BF52" i="7"/>
  <c r="BO52" i="7"/>
  <c r="BP52" i="7"/>
  <c r="BR52" i="7"/>
  <c r="BS52" i="7"/>
  <c r="BX52" i="7"/>
  <c r="CA52" i="7"/>
  <c r="CD52" i="7"/>
  <c r="CE52" i="7"/>
  <c r="CG52" i="7"/>
  <c r="CL52" i="7"/>
  <c r="BD53" i="7"/>
  <c r="BF53" i="7"/>
  <c r="BO53" i="7"/>
  <c r="BP53" i="7"/>
  <c r="BR53" i="7"/>
  <c r="BS53" i="7"/>
  <c r="BX53" i="7"/>
  <c r="CA53" i="7"/>
  <c r="CD53" i="7"/>
  <c r="CE53" i="7"/>
  <c r="CG53" i="7"/>
  <c r="CL53" i="7"/>
  <c r="BD54" i="7"/>
  <c r="BF54" i="7"/>
  <c r="BO54" i="7"/>
  <c r="BP54" i="7"/>
  <c r="BR54" i="7"/>
  <c r="BS54" i="7"/>
  <c r="BX54" i="7"/>
  <c r="CA54" i="7"/>
  <c r="CD54" i="7"/>
  <c r="CE54" i="7"/>
  <c r="CG54" i="7"/>
  <c r="CL54" i="7"/>
  <c r="BD55" i="7"/>
  <c r="BF55" i="7"/>
  <c r="BO55" i="7"/>
  <c r="BP55" i="7"/>
  <c r="BR55" i="7"/>
  <c r="BS55" i="7"/>
  <c r="BX55" i="7"/>
  <c r="CA55" i="7"/>
  <c r="CD55" i="7"/>
  <c r="CE55" i="7"/>
  <c r="CG55" i="7"/>
  <c r="CL55" i="7"/>
  <c r="BD56" i="7"/>
  <c r="BF56" i="7"/>
  <c r="BO56" i="7"/>
  <c r="BP56" i="7"/>
  <c r="BR56" i="7"/>
  <c r="BS56" i="7"/>
  <c r="BX56" i="7"/>
  <c r="CA56" i="7"/>
  <c r="CD56" i="7"/>
  <c r="CE56" i="7"/>
  <c r="CG56" i="7"/>
  <c r="CL56" i="7"/>
  <c r="BD57" i="7"/>
  <c r="BF57" i="7"/>
  <c r="BO57" i="7"/>
  <c r="BP57" i="7"/>
  <c r="BR57" i="7"/>
  <c r="BS57" i="7"/>
  <c r="BX57" i="7"/>
  <c r="CA57" i="7"/>
  <c r="CD57" i="7"/>
  <c r="CE57" i="7"/>
  <c r="CG57" i="7"/>
  <c r="CL57" i="7"/>
  <c r="BD58" i="7"/>
  <c r="BF58" i="7"/>
  <c r="BO58" i="7"/>
  <c r="BP58" i="7"/>
  <c r="BR58" i="7"/>
  <c r="BS58" i="7"/>
  <c r="BX58" i="7"/>
  <c r="CA58" i="7"/>
  <c r="CD58" i="7"/>
  <c r="CE58" i="7"/>
  <c r="CG58" i="7"/>
  <c r="CL58" i="7"/>
  <c r="BD59" i="7"/>
  <c r="BF59" i="7"/>
  <c r="BO59" i="7"/>
  <c r="BP59" i="7"/>
  <c r="BR59" i="7"/>
  <c r="BS59" i="7"/>
  <c r="BX59" i="7"/>
  <c r="CA59" i="7"/>
  <c r="CD59" i="7"/>
  <c r="CE59" i="7"/>
  <c r="CG59" i="7"/>
  <c r="CL59" i="7"/>
  <c r="BD60" i="7"/>
  <c r="BF60" i="7"/>
  <c r="BO60" i="7"/>
  <c r="BP60" i="7"/>
  <c r="BR60" i="7"/>
  <c r="BS60" i="7"/>
  <c r="BX60" i="7"/>
  <c r="CA60" i="7"/>
  <c r="CD60" i="7"/>
  <c r="CE60" i="7"/>
  <c r="CG60" i="7"/>
  <c r="CL60" i="7"/>
  <c r="BD61" i="7"/>
  <c r="BF61" i="7"/>
  <c r="BO61" i="7"/>
  <c r="BP61" i="7"/>
  <c r="BR61" i="7"/>
  <c r="BS61" i="7"/>
  <c r="BX61" i="7"/>
  <c r="CA61" i="7"/>
  <c r="CD61" i="7"/>
  <c r="CE61" i="7"/>
  <c r="CG61" i="7"/>
  <c r="CL61" i="7"/>
  <c r="BD62" i="7"/>
  <c r="BF62" i="7"/>
  <c r="BO62" i="7"/>
  <c r="BP62" i="7"/>
  <c r="BR62" i="7"/>
  <c r="BS62" i="7"/>
  <c r="BX62" i="7"/>
  <c r="CA62" i="7"/>
  <c r="CD62" i="7"/>
  <c r="CE62" i="7"/>
  <c r="CG62" i="7"/>
  <c r="CL62" i="7"/>
  <c r="BD63" i="7"/>
  <c r="BF63" i="7"/>
  <c r="BO63" i="7"/>
  <c r="BP63" i="7"/>
  <c r="BR63" i="7"/>
  <c r="BS63" i="7"/>
  <c r="BX63" i="7"/>
  <c r="CA63" i="7"/>
  <c r="CD63" i="7"/>
  <c r="CE63" i="7"/>
  <c r="CG63" i="7"/>
  <c r="CL63" i="7"/>
  <c r="BD64" i="7"/>
  <c r="BF64" i="7"/>
  <c r="BO64" i="7"/>
  <c r="BP64" i="7"/>
  <c r="BR64" i="7"/>
  <c r="BS64" i="7"/>
  <c r="BX64" i="7"/>
  <c r="CA64" i="7"/>
  <c r="CD64" i="7"/>
  <c r="CE64" i="7"/>
  <c r="CG64" i="7"/>
  <c r="CL64" i="7"/>
  <c r="BD65" i="7"/>
  <c r="BF65" i="7"/>
  <c r="BO65" i="7"/>
  <c r="BP65" i="7"/>
  <c r="BR65" i="7"/>
  <c r="BS65" i="7"/>
  <c r="BX65" i="7"/>
  <c r="CA65" i="7"/>
  <c r="CD65" i="7"/>
  <c r="CE65" i="7"/>
  <c r="CG65" i="7"/>
  <c r="CL65" i="7"/>
  <c r="BD66" i="7"/>
  <c r="BF66" i="7"/>
  <c r="BO66" i="7"/>
  <c r="BP66" i="7"/>
  <c r="BR66" i="7"/>
  <c r="BS66" i="7"/>
  <c r="BX66" i="7"/>
  <c r="CA66" i="7"/>
  <c r="CD66" i="7"/>
  <c r="CE66" i="7"/>
  <c r="CG66" i="7"/>
  <c r="CL66" i="7"/>
  <c r="BD67" i="7"/>
  <c r="BF67" i="7"/>
  <c r="BO67" i="7"/>
  <c r="BP67" i="7"/>
  <c r="BR67" i="7"/>
  <c r="BS67" i="7"/>
  <c r="BX67" i="7"/>
  <c r="CA67" i="7"/>
  <c r="CD67" i="7"/>
  <c r="CE67" i="7"/>
  <c r="CG67" i="7"/>
  <c r="CL67" i="7"/>
  <c r="BD68" i="7"/>
  <c r="BF68" i="7"/>
  <c r="BO68" i="7"/>
  <c r="BP68" i="7"/>
  <c r="BR68" i="7"/>
  <c r="BS68" i="7"/>
  <c r="BX68" i="7"/>
  <c r="CA68" i="7"/>
  <c r="CD68" i="7"/>
  <c r="CE68" i="7"/>
  <c r="CG68" i="7"/>
  <c r="CL68" i="7"/>
  <c r="BD69" i="7"/>
  <c r="BF69" i="7"/>
  <c r="BO69" i="7"/>
  <c r="BP69" i="7"/>
  <c r="BR69" i="7"/>
  <c r="BS69" i="7"/>
  <c r="BX69" i="7"/>
  <c r="CA69" i="7"/>
  <c r="CD69" i="7"/>
  <c r="CE69" i="7"/>
  <c r="CG69" i="7"/>
  <c r="CL69" i="7"/>
  <c r="BD70" i="7"/>
  <c r="BF70" i="7"/>
  <c r="BO70" i="7"/>
  <c r="BP70" i="7"/>
  <c r="BR70" i="7"/>
  <c r="BS70" i="7"/>
  <c r="BX70" i="7"/>
  <c r="CA70" i="7"/>
  <c r="CD70" i="7"/>
  <c r="CE70" i="7"/>
  <c r="CG70" i="7"/>
  <c r="CL70" i="7"/>
  <c r="BD71" i="7"/>
  <c r="BF71" i="7"/>
  <c r="BO71" i="7"/>
  <c r="BP71" i="7"/>
  <c r="BR71" i="7"/>
  <c r="BS71" i="7"/>
  <c r="BX71" i="7"/>
  <c r="CA71" i="7"/>
  <c r="CD71" i="7"/>
  <c r="CE71" i="7"/>
  <c r="CG71" i="7"/>
  <c r="CL71" i="7"/>
  <c r="BD72" i="7"/>
  <c r="BF72" i="7"/>
  <c r="BO72" i="7"/>
  <c r="BP72" i="7"/>
  <c r="BR72" i="7"/>
  <c r="BS72" i="7"/>
  <c r="BX72" i="7"/>
  <c r="CA72" i="7"/>
  <c r="CD72" i="7"/>
  <c r="CE72" i="7"/>
  <c r="CG72" i="7"/>
  <c r="CL72" i="7"/>
  <c r="BD73" i="7"/>
  <c r="BF73" i="7"/>
  <c r="BO73" i="7"/>
  <c r="BP73" i="7"/>
  <c r="BR73" i="7"/>
  <c r="BS73" i="7"/>
  <c r="BX73" i="7"/>
  <c r="CA73" i="7"/>
  <c r="CD73" i="7"/>
  <c r="CE73" i="7"/>
  <c r="CG73" i="7"/>
  <c r="CL73" i="7"/>
  <c r="BD74" i="7"/>
  <c r="BF74" i="7"/>
  <c r="BO74" i="7"/>
  <c r="BP74" i="7"/>
  <c r="BR74" i="7"/>
  <c r="BS74" i="7"/>
  <c r="BX74" i="7"/>
  <c r="CA74" i="7"/>
  <c r="CD74" i="7"/>
  <c r="CE74" i="7"/>
  <c r="CG74" i="7"/>
  <c r="CL74" i="7"/>
  <c r="BD75" i="7"/>
  <c r="BF75" i="7"/>
  <c r="BO75" i="7"/>
  <c r="BP75" i="7"/>
  <c r="BR75" i="7"/>
  <c r="BS75" i="7"/>
  <c r="BX75" i="7"/>
  <c r="CA75" i="7"/>
  <c r="CD75" i="7"/>
  <c r="CE75" i="7"/>
  <c r="CG75" i="7"/>
  <c r="CL75" i="7"/>
  <c r="BD76" i="7"/>
  <c r="BF76" i="7"/>
  <c r="BO76" i="7"/>
  <c r="BP76" i="7"/>
  <c r="BR76" i="7"/>
  <c r="BS76" i="7"/>
  <c r="BX76" i="7"/>
  <c r="CA76" i="7"/>
  <c r="CD76" i="7"/>
  <c r="CE76" i="7"/>
  <c r="CG76" i="7"/>
  <c r="CL76" i="7"/>
  <c r="BD77" i="7"/>
  <c r="BF77" i="7"/>
  <c r="BO77" i="7"/>
  <c r="BP77" i="7"/>
  <c r="BR77" i="7"/>
  <c r="BS77" i="7"/>
  <c r="BX77" i="7"/>
  <c r="CA77" i="7"/>
  <c r="CD77" i="7"/>
  <c r="CE77" i="7"/>
  <c r="CG77" i="7"/>
  <c r="CL77" i="7"/>
  <c r="CO77" i="7"/>
  <c r="CO76" i="7"/>
  <c r="CO75" i="7"/>
  <c r="CO74" i="7"/>
  <c r="CO73" i="7"/>
  <c r="CO72" i="7"/>
  <c r="CO71" i="7"/>
  <c r="CO70" i="7"/>
  <c r="CO69" i="7"/>
  <c r="CO68" i="7"/>
  <c r="CO67" i="7"/>
  <c r="CO66" i="7"/>
  <c r="CO65" i="7"/>
  <c r="CO64" i="7"/>
  <c r="CO63" i="7"/>
  <c r="CO62" i="7"/>
  <c r="CO61" i="7"/>
  <c r="CO60" i="7"/>
  <c r="CO59" i="7"/>
  <c r="CO58" i="7"/>
  <c r="CO57" i="7"/>
  <c r="CO56" i="7"/>
  <c r="CO55" i="7"/>
  <c r="CO54" i="7"/>
  <c r="CO53" i="7"/>
  <c r="CO52" i="7"/>
  <c r="CO51" i="7"/>
  <c r="CO50" i="7"/>
  <c r="CO49" i="7"/>
  <c r="CO48" i="7"/>
  <c r="CO47" i="7"/>
  <c r="CO46" i="7"/>
  <c r="CO45" i="7"/>
  <c r="CO44" i="7"/>
  <c r="CO43" i="7"/>
  <c r="CO42" i="7"/>
  <c r="CO41" i="7"/>
  <c r="CO40" i="7"/>
  <c r="CO38" i="7"/>
  <c r="CO37" i="7"/>
  <c r="CO36" i="7"/>
  <c r="CO35" i="7"/>
  <c r="CO34" i="7"/>
  <c r="CO33" i="7"/>
  <c r="CO32" i="7"/>
  <c r="CO30" i="7"/>
  <c r="CO29" i="7"/>
  <c r="CO28" i="7"/>
  <c r="CO27" i="7"/>
  <c r="CO26" i="7"/>
  <c r="CO25" i="7"/>
  <c r="CO24" i="7"/>
  <c r="CO23" i="7"/>
  <c r="CO21" i="7"/>
  <c r="CO20" i="7"/>
  <c r="CO19" i="7"/>
  <c r="CO18" i="7"/>
  <c r="CO17" i="7"/>
  <c r="CO16" i="7"/>
  <c r="CO15" i="7"/>
  <c r="CO14" i="7"/>
  <c r="CO13" i="7"/>
  <c r="CO12" i="7"/>
  <c r="CO11" i="7"/>
  <c r="CO10" i="7"/>
  <c r="CO9" i="7"/>
  <c r="AT77" i="7"/>
  <c r="AR77" i="7"/>
  <c r="AT76" i="7"/>
  <c r="AR76" i="7"/>
  <c r="AT75" i="7"/>
  <c r="AR75" i="7"/>
  <c r="AT74" i="7"/>
  <c r="AR74" i="7"/>
  <c r="AT73" i="7"/>
  <c r="AR73" i="7"/>
  <c r="AT72" i="7"/>
  <c r="AR72" i="7"/>
  <c r="AT71" i="7"/>
  <c r="AR71" i="7"/>
  <c r="AT70" i="7"/>
  <c r="AR70" i="7"/>
  <c r="AT69" i="7"/>
  <c r="AR69" i="7"/>
  <c r="AT68" i="7"/>
  <c r="AR68" i="7"/>
  <c r="AT67" i="7"/>
  <c r="AR67" i="7"/>
  <c r="AT66" i="7"/>
  <c r="AR66" i="7"/>
  <c r="AT65" i="7"/>
  <c r="AR65" i="7"/>
  <c r="AT64" i="7"/>
  <c r="AR64" i="7"/>
  <c r="AT63" i="7"/>
  <c r="AR63" i="7"/>
  <c r="AT62" i="7"/>
  <c r="AR62" i="7"/>
  <c r="AT61" i="7"/>
  <c r="AR61" i="7"/>
  <c r="AT60" i="7"/>
  <c r="AR60" i="7"/>
  <c r="AT59" i="7"/>
  <c r="AR59" i="7"/>
  <c r="AT58" i="7"/>
  <c r="AR58" i="7"/>
  <c r="AT57" i="7"/>
  <c r="AR57" i="7"/>
  <c r="AT56" i="7"/>
  <c r="AR56" i="7"/>
  <c r="AT55" i="7"/>
  <c r="AR55" i="7"/>
  <c r="AT54" i="7"/>
  <c r="AR54" i="7"/>
  <c r="AT53" i="7"/>
  <c r="AR53" i="7"/>
  <c r="AT52" i="7"/>
  <c r="AR52" i="7"/>
  <c r="AT51" i="7"/>
  <c r="AR51" i="7"/>
  <c r="AT50" i="7"/>
  <c r="AR50" i="7"/>
  <c r="AT49" i="7"/>
  <c r="AR49" i="7"/>
  <c r="AT48" i="7"/>
  <c r="AR48" i="7"/>
  <c r="AT47" i="7"/>
  <c r="AR47" i="7"/>
  <c r="AT46" i="7"/>
  <c r="AR46" i="7"/>
  <c r="AT45" i="7"/>
  <c r="AR45" i="7"/>
  <c r="AT44" i="7"/>
  <c r="AR44" i="7"/>
  <c r="AT43" i="7"/>
  <c r="AR43" i="7"/>
  <c r="AT42" i="7"/>
  <c r="AR42" i="7"/>
  <c r="AT41" i="7"/>
  <c r="AR41" i="7"/>
  <c r="AT40" i="7"/>
  <c r="AR40" i="7"/>
  <c r="AR39" i="7"/>
  <c r="AT38" i="7"/>
  <c r="AR38" i="7"/>
  <c r="AT37" i="7"/>
  <c r="AR37" i="7"/>
  <c r="AT36" i="7"/>
  <c r="AR36" i="7"/>
  <c r="AT35" i="7"/>
  <c r="AR35" i="7"/>
  <c r="AT34" i="7"/>
  <c r="AR34" i="7"/>
  <c r="AT33" i="7"/>
  <c r="AR33" i="7"/>
  <c r="AT32" i="7"/>
  <c r="AR32" i="7"/>
  <c r="AT30" i="7"/>
  <c r="AR30" i="7"/>
  <c r="AT29" i="7"/>
  <c r="AR29" i="7"/>
  <c r="AT28" i="7"/>
  <c r="AR28" i="7"/>
  <c r="AT27" i="7"/>
  <c r="AR27" i="7"/>
  <c r="AT26" i="7"/>
  <c r="AR26" i="7"/>
  <c r="AT25" i="7"/>
  <c r="AR25" i="7"/>
  <c r="AT24" i="7"/>
  <c r="AR24" i="7"/>
  <c r="AT23" i="7"/>
  <c r="AR23" i="7"/>
  <c r="AT21" i="7"/>
  <c r="AR21" i="7"/>
  <c r="AT20" i="7"/>
  <c r="AR20" i="7"/>
  <c r="AT19" i="7"/>
  <c r="AR19" i="7"/>
  <c r="AT18" i="7"/>
  <c r="AR18" i="7"/>
  <c r="AT17" i="7"/>
  <c r="AR17" i="7"/>
  <c r="AT16" i="7"/>
  <c r="AR16" i="7"/>
  <c r="AT15" i="7"/>
  <c r="AR15" i="7"/>
  <c r="AT14" i="7"/>
  <c r="AR14" i="7"/>
  <c r="AT13" i="7"/>
  <c r="AR13" i="7"/>
  <c r="AT12" i="7"/>
  <c r="AR12" i="7"/>
  <c r="AT11" i="7"/>
  <c r="AR11" i="7"/>
  <c r="AT10" i="7"/>
  <c r="AR10" i="7"/>
  <c r="AT9" i="7"/>
  <c r="AR9" i="7"/>
  <c r="AM77" i="7"/>
  <c r="AI77" i="7"/>
  <c r="AG77" i="7"/>
  <c r="AM76" i="7"/>
  <c r="AI76" i="7"/>
  <c r="AG76" i="7"/>
  <c r="AM75" i="7"/>
  <c r="AI75" i="7"/>
  <c r="AG75" i="7"/>
  <c r="AM74" i="7"/>
  <c r="AI74" i="7"/>
  <c r="AG74" i="7"/>
  <c r="AM73" i="7"/>
  <c r="AI73" i="7"/>
  <c r="AG73" i="7"/>
  <c r="AM72" i="7"/>
  <c r="AI72" i="7"/>
  <c r="AG72" i="7"/>
  <c r="AM71" i="7"/>
  <c r="AI71" i="7"/>
  <c r="AG71" i="7"/>
  <c r="AM70" i="7"/>
  <c r="AI70" i="7"/>
  <c r="AG70" i="7"/>
  <c r="AM69" i="7"/>
  <c r="AI69" i="7"/>
  <c r="AG69" i="7"/>
  <c r="AM68" i="7"/>
  <c r="AI68" i="7"/>
  <c r="AG68" i="7"/>
  <c r="AM67" i="7"/>
  <c r="AI67" i="7"/>
  <c r="AG67" i="7"/>
  <c r="AM66" i="7"/>
  <c r="AI66" i="7"/>
  <c r="AG66" i="7"/>
  <c r="AM65" i="7"/>
  <c r="AI65" i="7"/>
  <c r="AG65" i="7"/>
  <c r="AM64" i="7"/>
  <c r="AI64" i="7"/>
  <c r="AG64" i="7"/>
  <c r="AM63" i="7"/>
  <c r="AI63" i="7"/>
  <c r="AG63" i="7"/>
  <c r="AM62" i="7"/>
  <c r="AI62" i="7"/>
  <c r="AG62" i="7"/>
  <c r="AM61" i="7"/>
  <c r="AI61" i="7"/>
  <c r="AG61" i="7"/>
  <c r="AM60" i="7"/>
  <c r="AI60" i="7"/>
  <c r="AG60" i="7"/>
  <c r="AM59" i="7"/>
  <c r="AI59" i="7"/>
  <c r="AG59" i="7"/>
  <c r="AM58" i="7"/>
  <c r="AI58" i="7"/>
  <c r="AG58" i="7"/>
  <c r="AM57" i="7"/>
  <c r="AI57" i="7"/>
  <c r="AG57" i="7"/>
  <c r="AM56" i="7"/>
  <c r="AI56" i="7"/>
  <c r="AG56" i="7"/>
  <c r="AM55" i="7"/>
  <c r="AI55" i="7"/>
  <c r="AG55" i="7"/>
  <c r="AM54" i="7"/>
  <c r="AI54" i="7"/>
  <c r="AG54" i="7"/>
  <c r="AM53" i="7"/>
  <c r="AI53" i="7"/>
  <c r="AG53" i="7"/>
  <c r="AM52" i="7"/>
  <c r="AI52" i="7"/>
  <c r="AG52" i="7"/>
  <c r="AM51" i="7"/>
  <c r="AI51" i="7"/>
  <c r="AG51" i="7"/>
  <c r="AM50" i="7"/>
  <c r="AI50" i="7"/>
  <c r="AG50" i="7"/>
  <c r="AM49" i="7"/>
  <c r="AI49" i="7"/>
  <c r="AG49" i="7"/>
  <c r="AM48" i="7"/>
  <c r="AI48" i="7"/>
  <c r="AG48" i="7"/>
  <c r="AM47" i="7"/>
  <c r="AI47" i="7"/>
  <c r="AG47" i="7"/>
  <c r="AM46" i="7"/>
  <c r="AI46" i="7"/>
  <c r="AG46" i="7"/>
  <c r="AM45" i="7"/>
  <c r="AI45" i="7"/>
  <c r="AG45" i="7"/>
  <c r="AM44" i="7"/>
  <c r="AI44" i="7"/>
  <c r="AG44" i="7"/>
  <c r="AM43" i="7"/>
  <c r="AI43" i="7"/>
  <c r="AG43" i="7"/>
  <c r="AM42" i="7"/>
  <c r="AI42" i="7"/>
  <c r="AG42" i="7"/>
  <c r="AM41" i="7"/>
  <c r="AI41" i="7"/>
  <c r="AG41" i="7"/>
  <c r="AM40" i="7"/>
  <c r="AI40" i="7"/>
  <c r="AG40" i="7"/>
  <c r="AG39" i="7"/>
  <c r="AM38" i="7"/>
  <c r="AI38" i="7"/>
  <c r="AG38" i="7"/>
  <c r="AM37" i="7"/>
  <c r="AI37" i="7"/>
  <c r="AG37" i="7"/>
  <c r="AM36" i="7"/>
  <c r="AI36" i="7"/>
  <c r="AG36" i="7"/>
  <c r="AM35" i="7"/>
  <c r="AI35" i="7"/>
  <c r="AG35" i="7"/>
  <c r="AM34" i="7"/>
  <c r="AI34" i="7"/>
  <c r="AG34" i="7"/>
  <c r="AM33" i="7"/>
  <c r="AI33" i="7"/>
  <c r="AG33" i="7"/>
  <c r="AM32" i="7"/>
  <c r="AI32" i="7"/>
  <c r="AG32" i="7"/>
  <c r="AG31" i="7"/>
  <c r="AM30" i="7"/>
  <c r="AI30" i="7"/>
  <c r="AG30" i="7"/>
  <c r="AM29" i="7"/>
  <c r="AI29" i="7"/>
  <c r="AG29" i="7"/>
  <c r="AM28" i="7"/>
  <c r="AI28" i="7"/>
  <c r="AG28" i="7"/>
  <c r="AM27" i="7"/>
  <c r="AI27" i="7"/>
  <c r="AG27" i="7"/>
  <c r="AM26" i="7"/>
  <c r="AI26" i="7"/>
  <c r="AG26" i="7"/>
  <c r="AM25" i="7"/>
  <c r="AI25" i="7"/>
  <c r="AG25" i="7"/>
  <c r="AM24" i="7"/>
  <c r="AI24" i="7"/>
  <c r="AG24" i="7"/>
  <c r="AM23" i="7"/>
  <c r="AI23" i="7"/>
  <c r="AG23" i="7"/>
  <c r="AM21" i="7"/>
  <c r="AI21" i="7"/>
  <c r="AG21" i="7"/>
  <c r="AM20" i="7"/>
  <c r="AI20" i="7"/>
  <c r="AG20" i="7"/>
  <c r="AM19" i="7"/>
  <c r="AI19" i="7"/>
  <c r="AG19" i="7"/>
  <c r="AM18" i="7"/>
  <c r="AI18" i="7"/>
  <c r="AG18" i="7"/>
  <c r="AM17" i="7"/>
  <c r="AI17" i="7"/>
  <c r="AG17" i="7"/>
  <c r="AM16" i="7"/>
  <c r="AI16" i="7"/>
  <c r="AG16" i="7"/>
  <c r="AM15" i="7"/>
  <c r="AI15" i="7"/>
  <c r="AG15" i="7"/>
  <c r="AM14" i="7"/>
  <c r="AI14" i="7"/>
  <c r="AG14" i="7"/>
  <c r="AM13" i="7"/>
  <c r="AI13" i="7"/>
  <c r="AG13" i="7"/>
  <c r="AM12" i="7"/>
  <c r="AI12" i="7"/>
  <c r="AG12" i="7"/>
  <c r="AM11" i="7"/>
  <c r="AI11" i="7"/>
  <c r="AG11" i="7"/>
  <c r="AM10" i="7"/>
  <c r="AI10" i="7"/>
  <c r="AG10" i="7"/>
  <c r="AM9" i="7"/>
  <c r="AI9" i="7"/>
  <c r="AG9" i="7"/>
  <c r="AD77" i="7"/>
  <c r="X77" i="7"/>
  <c r="V77" i="7"/>
  <c r="AD76" i="7"/>
  <c r="X76" i="7"/>
  <c r="V76" i="7"/>
  <c r="AD75" i="7"/>
  <c r="X75" i="7"/>
  <c r="V75" i="7"/>
  <c r="AD74" i="7"/>
  <c r="X74" i="7"/>
  <c r="V74" i="7"/>
  <c r="AD73" i="7"/>
  <c r="X73" i="7"/>
  <c r="V73" i="7"/>
  <c r="AD72" i="7"/>
  <c r="X72" i="7"/>
  <c r="V72" i="7"/>
  <c r="AD71" i="7"/>
  <c r="X71" i="7"/>
  <c r="V71" i="7"/>
  <c r="AD70" i="7"/>
  <c r="X70" i="7"/>
  <c r="V70" i="7"/>
  <c r="AD69" i="7"/>
  <c r="X69" i="7"/>
  <c r="V69" i="7"/>
  <c r="AD68" i="7"/>
  <c r="X68" i="7"/>
  <c r="V68" i="7"/>
  <c r="AD67" i="7"/>
  <c r="X67" i="7"/>
  <c r="V67" i="7"/>
  <c r="AD66" i="7"/>
  <c r="X66" i="7"/>
  <c r="V66" i="7"/>
  <c r="AD65" i="7"/>
  <c r="X65" i="7"/>
  <c r="V65" i="7"/>
  <c r="AD64" i="7"/>
  <c r="X64" i="7"/>
  <c r="V64" i="7"/>
  <c r="AD63" i="7"/>
  <c r="X63" i="7"/>
  <c r="V63" i="7"/>
  <c r="AD62" i="7"/>
  <c r="X62" i="7"/>
  <c r="V62" i="7"/>
  <c r="AD61" i="7"/>
  <c r="X61" i="7"/>
  <c r="V61" i="7"/>
  <c r="AD60" i="7"/>
  <c r="X60" i="7"/>
  <c r="V60" i="7"/>
  <c r="AD59" i="7"/>
  <c r="X59" i="7"/>
  <c r="V59" i="7"/>
  <c r="AD58" i="7"/>
  <c r="X58" i="7"/>
  <c r="V58" i="7"/>
  <c r="AD57" i="7"/>
  <c r="X57" i="7"/>
  <c r="V57" i="7"/>
  <c r="AD56" i="7"/>
  <c r="X56" i="7"/>
  <c r="V56" i="7"/>
  <c r="AD55" i="7"/>
  <c r="X55" i="7"/>
  <c r="V55" i="7"/>
  <c r="AD54" i="7"/>
  <c r="X54" i="7"/>
  <c r="V54" i="7"/>
  <c r="AD53" i="7"/>
  <c r="X53" i="7"/>
  <c r="V53" i="7"/>
  <c r="AD52" i="7"/>
  <c r="X52" i="7"/>
  <c r="V52" i="7"/>
  <c r="AD51" i="7"/>
  <c r="X51" i="7"/>
  <c r="V51" i="7"/>
  <c r="AD50" i="7"/>
  <c r="X50" i="7"/>
  <c r="V50" i="7"/>
  <c r="AD49" i="7"/>
  <c r="X49" i="7"/>
  <c r="V49" i="7"/>
  <c r="AD48" i="7"/>
  <c r="X48" i="7"/>
  <c r="V48" i="7"/>
  <c r="AD47" i="7"/>
  <c r="X47" i="7"/>
  <c r="V47" i="7"/>
  <c r="AD46" i="7"/>
  <c r="X46" i="7"/>
  <c r="V46" i="7"/>
  <c r="AD45" i="7"/>
  <c r="X45" i="7"/>
  <c r="V45" i="7"/>
  <c r="AD44" i="7"/>
  <c r="X44" i="7"/>
  <c r="V44" i="7"/>
  <c r="AD43" i="7"/>
  <c r="X43" i="7"/>
  <c r="V43" i="7"/>
  <c r="AD42" i="7"/>
  <c r="X42" i="7"/>
  <c r="V42" i="7"/>
  <c r="AD41" i="7" l="1"/>
  <c r="X41" i="7"/>
  <c r="V41" i="7"/>
  <c r="AD40" i="7"/>
  <c r="X40" i="7"/>
  <c r="V40" i="7"/>
  <c r="V39" i="7" l="1"/>
  <c r="AD38" i="7"/>
  <c r="X38" i="7"/>
  <c r="V38" i="7"/>
  <c r="AD37" i="7"/>
  <c r="X37" i="7"/>
  <c r="V37" i="7"/>
  <c r="AD36" i="7"/>
  <c r="X36" i="7"/>
  <c r="V36" i="7"/>
  <c r="AD35" i="7"/>
  <c r="X35" i="7"/>
  <c r="V35" i="7"/>
  <c r="AD34" i="7"/>
  <c r="X34" i="7"/>
  <c r="V34" i="7"/>
  <c r="AD33" i="7"/>
  <c r="X33" i="7"/>
  <c r="V33" i="7"/>
  <c r="AD32" i="7"/>
  <c r="X32" i="7"/>
  <c r="V32" i="7"/>
  <c r="AD30" i="7"/>
  <c r="X30" i="7"/>
  <c r="V30" i="7"/>
  <c r="V31" i="7"/>
  <c r="AD29" i="7"/>
  <c r="X29" i="7"/>
  <c r="V29" i="7"/>
  <c r="AD28" i="7"/>
  <c r="X28" i="7"/>
  <c r="V28" i="7"/>
  <c r="AD25" i="7"/>
  <c r="X25" i="7"/>
  <c r="V25" i="7"/>
  <c r="AD26" i="7"/>
  <c r="X26" i="7"/>
  <c r="V26" i="7"/>
  <c r="AD27" i="7"/>
  <c r="X27" i="7"/>
  <c r="V27" i="7"/>
  <c r="AD24" i="7"/>
  <c r="X24" i="7"/>
  <c r="V24" i="7"/>
  <c r="AD23" i="7"/>
  <c r="X23" i="7"/>
  <c r="V23" i="7"/>
  <c r="AD21" i="7"/>
  <c r="X21" i="7"/>
  <c r="V21" i="7"/>
  <c r="AD20" i="7"/>
  <c r="X20" i="7"/>
  <c r="V20" i="7"/>
  <c r="AD19" i="7"/>
  <c r="X19" i="7"/>
  <c r="V19" i="7"/>
  <c r="AD18" i="7"/>
  <c r="X18" i="7"/>
  <c r="V18" i="7"/>
  <c r="AD17" i="7"/>
  <c r="X17" i="7"/>
  <c r="V17" i="7"/>
  <c r="AD16" i="7"/>
  <c r="X16" i="7"/>
  <c r="V16" i="7"/>
  <c r="AD15" i="7"/>
  <c r="X15" i="7"/>
  <c r="V15" i="7"/>
  <c r="AD14" i="7"/>
  <c r="X14" i="7"/>
  <c r="V14" i="7"/>
  <c r="AD13" i="7"/>
  <c r="X13" i="7"/>
  <c r="V13" i="7"/>
  <c r="AD12" i="7"/>
  <c r="X12" i="7"/>
  <c r="V12" i="7"/>
  <c r="AD11" i="7"/>
  <c r="X11" i="7"/>
  <c r="V11" i="7"/>
  <c r="AD10" i="7"/>
  <c r="X10" i="7"/>
  <c r="V10" i="7"/>
  <c r="AD9" i="7"/>
  <c r="X9" i="7"/>
  <c r="V9" i="7"/>
</calcChain>
</file>

<file path=xl/sharedStrings.xml><?xml version="1.0" encoding="utf-8"?>
<sst xmlns="http://schemas.openxmlformats.org/spreadsheetml/2006/main" count="1600" uniqueCount="191">
  <si>
    <t>Code</t>
  </si>
  <si>
    <t>Category</t>
  </si>
  <si>
    <t>Specifications</t>
  </si>
  <si>
    <t>A</t>
  </si>
  <si>
    <t>Basic Ceiling</t>
  </si>
  <si>
    <t>B</t>
  </si>
  <si>
    <t>Compound Ceiling</t>
  </si>
  <si>
    <t>C</t>
  </si>
  <si>
    <t>Architectural Column</t>
  </si>
  <si>
    <t>Architectural Wall</t>
  </si>
  <si>
    <t>D</t>
  </si>
  <si>
    <t>Doors</t>
  </si>
  <si>
    <t>Entourage</t>
  </si>
  <si>
    <t>Floors</t>
  </si>
  <si>
    <t>Furniture</t>
  </si>
  <si>
    <t>Door</t>
  </si>
  <si>
    <t>Schedule List</t>
  </si>
  <si>
    <t>Placed</t>
  </si>
  <si>
    <t>Room</t>
  </si>
  <si>
    <t>LOD 100</t>
  </si>
  <si>
    <t>LOD 200</t>
  </si>
  <si>
    <t>LOD 400</t>
  </si>
  <si>
    <t>LOD 500</t>
  </si>
  <si>
    <t>LOD</t>
  </si>
  <si>
    <t>Air Terminals</t>
  </si>
  <si>
    <t>Cable Trays</t>
  </si>
  <si>
    <t>Casework</t>
  </si>
  <si>
    <t>Ceilings</t>
  </si>
  <si>
    <t>Columns</t>
  </si>
  <si>
    <t>Communication Devices</t>
  </si>
  <si>
    <t>Conduit Fittings</t>
  </si>
  <si>
    <t>Conduits</t>
  </si>
  <si>
    <t>Curtain Panels</t>
  </si>
  <si>
    <t>Curtain Systems</t>
  </si>
  <si>
    <t>Curtain Wall Mullions</t>
  </si>
  <si>
    <t>Data Devices</t>
  </si>
  <si>
    <t>Detail Items</t>
  </si>
  <si>
    <t>Duct Accessories</t>
  </si>
  <si>
    <t>Duct Fittings</t>
  </si>
  <si>
    <t>Ducts</t>
  </si>
  <si>
    <t>Electrical Equipment</t>
  </si>
  <si>
    <t>Electrical Fixtures</t>
  </si>
  <si>
    <t>Fire Alarm Devices</t>
  </si>
  <si>
    <t>Flex Ducts</t>
  </si>
  <si>
    <t>Flex Pipes</t>
  </si>
  <si>
    <t>Furniture Systems</t>
  </si>
  <si>
    <t>Generic Models</t>
  </si>
  <si>
    <t>HVAC Zones</t>
  </si>
  <si>
    <t>Lighting Devices</t>
  </si>
  <si>
    <t>Lighting Fixtures</t>
  </si>
  <si>
    <t>Mass</t>
  </si>
  <si>
    <t>Mechanical Equipment</t>
  </si>
  <si>
    <t>Nurse Call Devices</t>
  </si>
  <si>
    <t>Parking</t>
  </si>
  <si>
    <t>Pipe Accessories</t>
  </si>
  <si>
    <t>Pipe Fittings</t>
  </si>
  <si>
    <t>Pipes</t>
  </si>
  <si>
    <t>Planting</t>
  </si>
  <si>
    <t>Plumbing Fixtures</t>
  </si>
  <si>
    <t>Railings</t>
  </si>
  <si>
    <t>Ramps</t>
  </si>
  <si>
    <t>Roofs</t>
  </si>
  <si>
    <t>Security Devices</t>
  </si>
  <si>
    <t>Shaft Openings</t>
  </si>
  <si>
    <t>Site</t>
  </si>
  <si>
    <t>Specialty Equipment</t>
  </si>
  <si>
    <t>Sprinklers</t>
  </si>
  <si>
    <t>Stairs</t>
  </si>
  <si>
    <t>Structural Area Reinforcement</t>
  </si>
  <si>
    <t>Structural Beam Systems</t>
  </si>
  <si>
    <t>Structural Columns</t>
  </si>
  <si>
    <t>Structural Connections</t>
  </si>
  <si>
    <t>Structural Foundations</t>
  </si>
  <si>
    <t>Structural Framing</t>
  </si>
  <si>
    <t>Structural Load Cases</t>
  </si>
  <si>
    <t>Structural Path Reinforcement</t>
  </si>
  <si>
    <t>Structural Rebar</t>
  </si>
  <si>
    <t>Structural Stiffeners</t>
  </si>
  <si>
    <t>Structural Trusses</t>
  </si>
  <si>
    <t>Telephone Devices</t>
  </si>
  <si>
    <t>Topography</t>
  </si>
  <si>
    <t>Walls</t>
  </si>
  <si>
    <t>Windows</t>
  </si>
  <si>
    <t>Wires</t>
  </si>
  <si>
    <t>LOD 100.0</t>
  </si>
  <si>
    <t>LOD 200.0</t>
  </si>
  <si>
    <t>LOD 300.0</t>
  </si>
  <si>
    <t>LOD 200.1</t>
  </si>
  <si>
    <t>LOD 300.1</t>
  </si>
  <si>
    <t>LOD 400.0</t>
  </si>
  <si>
    <t>LOD 400.1</t>
  </si>
  <si>
    <t>Areas</t>
  </si>
  <si>
    <t>Rooms</t>
  </si>
  <si>
    <t>Spaces</t>
  </si>
  <si>
    <t>Structural Internal Loads</t>
  </si>
  <si>
    <t>Structural Loads</t>
  </si>
  <si>
    <t>Room + Room Separation Lines</t>
  </si>
  <si>
    <t>LOD 200.2</t>
  </si>
  <si>
    <t>Floor</t>
  </si>
  <si>
    <t>E</t>
  </si>
  <si>
    <t>F</t>
  </si>
  <si>
    <t>Area</t>
  </si>
  <si>
    <t>Fire Protection Plan</t>
  </si>
  <si>
    <t>G</t>
  </si>
  <si>
    <t>H</t>
  </si>
  <si>
    <t>Floor / Detail Component</t>
  </si>
  <si>
    <t>Architectural Column / Detail Component</t>
  </si>
  <si>
    <t>Architectural Wall / Structural Wall</t>
  </si>
  <si>
    <t>Gross-Rentable Plan</t>
  </si>
  <si>
    <t>Other Surface Calculation</t>
  </si>
  <si>
    <t>Curtain Panel</t>
  </si>
  <si>
    <t>Curtain System</t>
  </si>
  <si>
    <t>Cable Tray Fittings</t>
  </si>
  <si>
    <t>Generic</t>
  </si>
  <si>
    <t>Cable Tray</t>
  </si>
  <si>
    <t>Caseworks</t>
  </si>
  <si>
    <t>Communication Devices</t>
  </si>
  <si>
    <t>Conduit Fittings</t>
  </si>
  <si>
    <t>Curtain Wall Mullions</t>
  </si>
  <si>
    <t>Data Devices</t>
  </si>
  <si>
    <t>Air Terminals</t>
  </si>
  <si>
    <t>Duct Accessories</t>
  </si>
  <si>
    <t>Duct Fittings</t>
  </si>
  <si>
    <t>Duct</t>
  </si>
  <si>
    <t>Electrical Equipment</t>
  </si>
  <si>
    <t>Electrical Fixtures</t>
  </si>
  <si>
    <t>Flex Ducts</t>
  </si>
  <si>
    <t>Fire Alarm Devices</t>
  </si>
  <si>
    <t>Flex Pipes</t>
  </si>
  <si>
    <t>Furniture Systems</t>
  </si>
  <si>
    <t>Generic Models</t>
  </si>
  <si>
    <t>HVAC Zones</t>
  </si>
  <si>
    <t>Lighting Devices</t>
  </si>
  <si>
    <t>Lighting Fixtures</t>
  </si>
  <si>
    <t>Mechanical Equipment</t>
  </si>
  <si>
    <t>Nurse Call Devices</t>
  </si>
  <si>
    <t>Pipe Accessories</t>
  </si>
  <si>
    <t>Pipe Fittings</t>
  </si>
  <si>
    <t>Plumbing Fixtures</t>
  </si>
  <si>
    <t>Security Devices</t>
  </si>
  <si>
    <t>Shaft Openings</t>
  </si>
  <si>
    <t>Speciality Equipment</t>
  </si>
  <si>
    <t>LOD 500.0</t>
  </si>
  <si>
    <t>Levels</t>
  </si>
  <si>
    <t>Origin</t>
  </si>
  <si>
    <t>Grids</t>
  </si>
  <si>
    <t>Principal Grids</t>
  </si>
  <si>
    <t>Secondary Grids</t>
  </si>
  <si>
    <t>Schematic Level</t>
  </si>
  <si>
    <t>Concrete Levels</t>
  </si>
  <si>
    <t>Ceiling Levels</t>
  </si>
  <si>
    <t>Project Base Point / Survey Point</t>
  </si>
  <si>
    <t>Default position</t>
  </si>
  <si>
    <t>Sizing</t>
  </si>
  <si>
    <t>Size</t>
  </si>
  <si>
    <t>Generic by Type</t>
  </si>
  <si>
    <t>Type Specification</t>
  </si>
  <si>
    <t>Size / Finishing / Detailing</t>
  </si>
  <si>
    <t>Detailing</t>
  </si>
  <si>
    <t>Generic Detailing</t>
  </si>
  <si>
    <t>Specific Detailing</t>
  </si>
  <si>
    <t>Structure Definition by Room and Specific Modeling</t>
  </si>
  <si>
    <t>Generic by Type / Room / Multi Room / Specifications</t>
  </si>
  <si>
    <t>Generic by Type /  Height</t>
  </si>
  <si>
    <t>MEP Coordination</t>
  </si>
  <si>
    <t>Grid Definition</t>
  </si>
  <si>
    <t>Default System Panel</t>
  </si>
  <si>
    <t>RAC / RST Integration</t>
  </si>
  <si>
    <t>f</t>
  </si>
  <si>
    <t>Construction Detailing</t>
  </si>
  <si>
    <t>Generic / Face</t>
  </si>
  <si>
    <t>Roofs / Detail Component</t>
  </si>
  <si>
    <t>Size / Balanced</t>
  </si>
  <si>
    <t>Analysis</t>
  </si>
  <si>
    <t>Generic System</t>
  </si>
  <si>
    <t>Type Identification</t>
  </si>
  <si>
    <t>Parameter Specifications</t>
  </si>
  <si>
    <t>Type Specifications</t>
  </si>
  <si>
    <t>Specific</t>
  </si>
  <si>
    <t>Low Detail by Type</t>
  </si>
  <si>
    <t>Finishing Specifications</t>
  </si>
  <si>
    <t>XXX</t>
  </si>
  <si>
    <t>LOD 350</t>
  </si>
  <si>
    <t>S</t>
  </si>
  <si>
    <t>P</t>
  </si>
  <si>
    <t>LOD 300 / 350</t>
  </si>
  <si>
    <t>Constrcution Detailing</t>
  </si>
  <si>
    <t>קטגורית רוויט</t>
  </si>
  <si>
    <t>דיסציפלינה</t>
  </si>
  <si>
    <t>פירוט</t>
  </si>
  <si>
    <t>קוד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</si>
</sst>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0"/>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s>
  <borders count="2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s>
  <cellStyleXfs count="1">
    <xf numFmtId="0" fontId="0" fillId="0" borderId="0"/>
  </cellStyleXfs>
  <cellXfs count="108">
    <xf numFmtId="0" fontId="0" fillId="0" borderId="0" xfId="0"/>
    <xf numFmtId="0" fontId="1" fillId="0" borderId="5" xfId="0" applyFont="1" applyBorder="1" applyAlignment="1">
      <alignment vertical="center"/>
    </xf>
    <xf numFmtId="0" fontId="1" fillId="2" borderId="7" xfId="0" applyFont="1" applyFill="1" applyBorder="1" applyAlignment="1">
      <alignment horizontal="center" vertical="center" wrapText="1"/>
    </xf>
    <xf numFmtId="0" fontId="1" fillId="2" borderId="7" xfId="0" applyFont="1" applyFill="1" applyBorder="1" applyAlignment="1">
      <alignment horizontal="left" vertical="top" wrapText="1"/>
    </xf>
    <xf numFmtId="0" fontId="2" fillId="0" borderId="0" xfId="0" applyFont="1" applyBorder="1" applyAlignment="1">
      <alignment vertical="center" wrapText="1"/>
    </xf>
    <xf numFmtId="0" fontId="1" fillId="0" borderId="0" xfId="0" applyFont="1" applyBorder="1" applyAlignment="1">
      <alignment vertical="center" wrapText="1"/>
    </xf>
    <xf numFmtId="0" fontId="1"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1"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top" wrapText="1"/>
    </xf>
    <xf numFmtId="0" fontId="2" fillId="2" borderId="10" xfId="0" applyFont="1" applyFill="1" applyBorder="1" applyAlignment="1">
      <alignment horizontal="center" vertical="center" wrapText="1"/>
    </xf>
    <xf numFmtId="0" fontId="2" fillId="3" borderId="1" xfId="0" applyFont="1" applyFill="1" applyBorder="1" applyAlignment="1">
      <alignment horizontal="left" vertical="center"/>
    </xf>
    <xf numFmtId="0" fontId="2" fillId="3" borderId="2" xfId="0" applyFont="1" applyFill="1" applyBorder="1" applyAlignment="1">
      <alignment horizontal="right" vertical="center"/>
    </xf>
    <xf numFmtId="0" fontId="2" fillId="2" borderId="7" xfId="0" applyFont="1" applyFill="1" applyBorder="1" applyAlignment="1">
      <alignment horizontal="center" vertical="center" wrapText="1"/>
    </xf>
    <xf numFmtId="0" fontId="1" fillId="0" borderId="0" xfId="0" applyFont="1"/>
    <xf numFmtId="0" fontId="1" fillId="0" borderId="0" xfId="0" applyFont="1" applyBorder="1"/>
    <xf numFmtId="0" fontId="1" fillId="0" borderId="0" xfId="0" applyFont="1" applyAlignment="1">
      <alignment horizontal="left" vertical="center"/>
    </xf>
    <xf numFmtId="0" fontId="1" fillId="0" borderId="0" xfId="0" applyFont="1" applyAlignment="1"/>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Border="1" applyAlignment="1">
      <alignment wrapText="1"/>
    </xf>
    <xf numFmtId="0" fontId="1" fillId="0" borderId="11" xfId="0" applyFont="1" applyBorder="1" applyAlignment="1">
      <alignment wrapText="1"/>
    </xf>
    <xf numFmtId="0" fontId="1" fillId="2" borderId="7" xfId="0" applyFont="1" applyFill="1" applyBorder="1" applyAlignment="1">
      <alignment horizontal="left" vertical="top" wrapText="1" shrinkToFit="1"/>
    </xf>
    <xf numFmtId="0" fontId="1" fillId="2" borderId="7" xfId="0" applyFont="1" applyFill="1" applyBorder="1" applyAlignment="1" applyProtection="1">
      <alignment horizontal="center" vertical="center" wrapText="1" shrinkToFit="1"/>
      <protection locked="0"/>
    </xf>
    <xf numFmtId="0" fontId="1" fillId="0" borderId="4" xfId="0" applyFont="1" applyBorder="1" applyAlignment="1">
      <alignment horizontal="left" vertical="center"/>
    </xf>
    <xf numFmtId="0" fontId="1" fillId="0" borderId="0" xfId="0" applyFont="1" applyAlignment="1">
      <alignment wrapText="1" shrinkToFit="1"/>
    </xf>
    <xf numFmtId="0" fontId="1" fillId="2" borderId="7" xfId="0" applyFont="1" applyFill="1" applyBorder="1" applyAlignment="1">
      <alignment horizontal="center" vertical="center" wrapText="1" shrinkToFit="1"/>
    </xf>
    <xf numFmtId="0" fontId="1" fillId="2" borderId="0" xfId="0" applyFont="1" applyFill="1" applyBorder="1" applyAlignment="1">
      <alignment horizontal="left" vertical="top" wrapText="1" shrinkToFit="1"/>
    </xf>
    <xf numFmtId="0" fontId="1" fillId="0" borderId="0" xfId="0" applyFont="1" applyBorder="1" applyAlignment="1">
      <alignment wrapText="1" shrinkToFit="1"/>
    </xf>
    <xf numFmtId="0" fontId="1" fillId="0" borderId="5" xfId="0" applyFont="1" applyBorder="1" applyAlignment="1"/>
    <xf numFmtId="0" fontId="1" fillId="2" borderId="0" xfId="0" applyFont="1" applyFill="1" applyBorder="1" applyAlignment="1">
      <alignment wrapText="1"/>
    </xf>
    <xf numFmtId="0" fontId="1" fillId="0" borderId="0" xfId="0" applyFont="1" applyFill="1" applyBorder="1" applyAlignment="1">
      <alignment vertical="center" wrapText="1"/>
    </xf>
    <xf numFmtId="0" fontId="2" fillId="0" borderId="0" xfId="0" applyFont="1"/>
    <xf numFmtId="0" fontId="2" fillId="2" borderId="7"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1" fillId="2" borderId="0" xfId="0" applyFont="1" applyFill="1" applyBorder="1" applyAlignment="1" applyProtection="1">
      <alignment horizontal="center" vertical="center" wrapText="1"/>
      <protection locked="0"/>
    </xf>
    <xf numFmtId="0" fontId="2" fillId="2" borderId="8" xfId="0" applyFont="1" applyFill="1" applyBorder="1" applyAlignment="1">
      <alignment horizontal="center" vertical="center" wrapText="1"/>
    </xf>
    <xf numFmtId="0" fontId="2" fillId="3" borderId="16" xfId="0" applyFont="1" applyFill="1" applyBorder="1" applyAlignment="1">
      <alignment horizontal="left" vertical="center"/>
    </xf>
    <xf numFmtId="0" fontId="1" fillId="0" borderId="18" xfId="0" applyFont="1" applyBorder="1" applyAlignment="1">
      <alignment horizontal="left" vertical="center"/>
    </xf>
    <xf numFmtId="0" fontId="1" fillId="0" borderId="4" xfId="0" applyFont="1" applyFill="1" applyBorder="1" applyAlignment="1">
      <alignment horizontal="left" vertical="center"/>
    </xf>
    <xf numFmtId="0" fontId="1" fillId="0" borderId="0" xfId="0" applyFont="1" applyFill="1"/>
    <xf numFmtId="0" fontId="1" fillId="0" borderId="0" xfId="0" applyFont="1" applyFill="1" applyBorder="1"/>
    <xf numFmtId="0" fontId="1" fillId="0" borderId="4" xfId="0" applyFont="1" applyFill="1" applyBorder="1" applyAlignment="1"/>
    <xf numFmtId="0" fontId="1" fillId="0" borderId="18" xfId="0" applyFont="1" applyFill="1" applyBorder="1" applyAlignment="1"/>
    <xf numFmtId="0" fontId="1" fillId="0" borderId="5" xfId="0" applyFont="1" applyFill="1" applyBorder="1" applyAlignment="1"/>
    <xf numFmtId="0" fontId="2" fillId="2" borderId="7" xfId="0" applyFont="1" applyFill="1" applyBorder="1" applyAlignment="1">
      <alignment horizontal="center" vertical="center" wrapText="1"/>
    </xf>
    <xf numFmtId="0" fontId="2" fillId="0" borderId="17" xfId="0" applyFont="1" applyBorder="1" applyAlignment="1">
      <alignment vertical="top"/>
    </xf>
    <xf numFmtId="0" fontId="2" fillId="0" borderId="3" xfId="0" applyFont="1" applyBorder="1" applyAlignment="1">
      <alignment vertical="top"/>
    </xf>
    <xf numFmtId="0" fontId="1" fillId="0" borderId="0" xfId="0" applyFont="1" applyBorder="1" applyAlignment="1">
      <alignment horizontal="center" vertical="center" wrapText="1"/>
    </xf>
    <xf numFmtId="0" fontId="1" fillId="2" borderId="9"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 xfId="0" applyFont="1" applyBorder="1" applyAlignment="1">
      <alignment vertical="center" wrapText="1"/>
    </xf>
    <xf numFmtId="0" fontId="1" fillId="0" borderId="14" xfId="0" applyFont="1" applyBorder="1" applyAlignment="1">
      <alignment vertical="center" wrapText="1"/>
    </xf>
    <xf numFmtId="0" fontId="1" fillId="0" borderId="19" xfId="0" applyFont="1" applyBorder="1" applyAlignment="1">
      <alignment vertical="center" wrapText="1"/>
    </xf>
    <xf numFmtId="0" fontId="1" fillId="0" borderId="14" xfId="0" applyFont="1" applyBorder="1" applyAlignment="1">
      <alignment horizontal="left" vertical="center"/>
    </xf>
    <xf numFmtId="0" fontId="1" fillId="0" borderId="14" xfId="0" applyFont="1" applyBorder="1" applyAlignment="1">
      <alignment horizontal="right" vertical="center" wrapText="1"/>
    </xf>
    <xf numFmtId="0" fontId="1" fillId="0" borderId="19" xfId="0" applyFont="1" applyBorder="1" applyAlignment="1">
      <alignment horizontal="right" vertical="center" wrapText="1"/>
    </xf>
    <xf numFmtId="0" fontId="1" fillId="0" borderId="6" xfId="0" applyFont="1" applyBorder="1" applyAlignment="1">
      <alignment horizontal="left" vertical="center"/>
    </xf>
    <xf numFmtId="0" fontId="1" fillId="0" borderId="17" xfId="0" applyFont="1" applyBorder="1" applyAlignment="1">
      <alignment horizontal="left" vertical="center"/>
    </xf>
    <xf numFmtId="0" fontId="1" fillId="0" borderId="3" xfId="0" applyFont="1" applyBorder="1" applyAlignment="1"/>
    <xf numFmtId="0" fontId="2" fillId="4" borderId="7" xfId="0" applyFont="1" applyFill="1" applyBorder="1" applyAlignment="1">
      <alignment horizontal="center" vertical="center" wrapText="1"/>
    </xf>
    <xf numFmtId="0" fontId="2" fillId="4" borderId="7" xfId="0" applyFont="1" applyFill="1" applyBorder="1" applyAlignment="1">
      <alignment horizontal="left" vertical="top" wrapText="1"/>
    </xf>
    <xf numFmtId="0" fontId="1" fillId="4" borderId="7" xfId="0" applyFont="1" applyFill="1" applyBorder="1" applyAlignment="1" applyProtection="1">
      <alignment horizontal="center" vertical="center" wrapText="1" shrinkToFit="1"/>
      <protection locked="0"/>
    </xf>
    <xf numFmtId="0" fontId="1" fillId="4" borderId="7" xfId="0" applyFont="1" applyFill="1" applyBorder="1" applyAlignment="1">
      <alignment horizontal="left" vertical="top" wrapText="1" shrinkToFit="1"/>
    </xf>
    <xf numFmtId="0" fontId="1" fillId="4" borderId="7" xfId="0" applyFont="1" applyFill="1" applyBorder="1" applyAlignment="1" applyProtection="1">
      <alignment horizontal="center" vertical="center" wrapText="1"/>
      <protection locked="0"/>
    </xf>
    <xf numFmtId="0" fontId="1" fillId="4" borderId="7" xfId="0" applyFont="1" applyFill="1" applyBorder="1" applyAlignment="1">
      <alignment horizontal="center" vertical="center" wrapText="1"/>
    </xf>
    <xf numFmtId="0" fontId="1" fillId="4" borderId="7" xfId="0" applyFont="1" applyFill="1" applyBorder="1" applyAlignment="1">
      <alignment horizontal="center" vertical="center" wrapText="1" shrinkToFit="1"/>
    </xf>
    <xf numFmtId="0" fontId="1" fillId="4" borderId="7" xfId="0" applyFont="1" applyFill="1" applyBorder="1" applyAlignment="1">
      <alignment horizontal="left" vertical="top" wrapText="1"/>
    </xf>
    <xf numFmtId="0" fontId="2" fillId="5" borderId="10"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7" xfId="0" applyFont="1" applyFill="1" applyBorder="1" applyAlignment="1">
      <alignment horizontal="left" vertical="top" wrapText="1"/>
    </xf>
    <xf numFmtId="0" fontId="1" fillId="5" borderId="7" xfId="0" applyFont="1" applyFill="1" applyBorder="1" applyAlignment="1" applyProtection="1">
      <alignment horizontal="center" vertical="center" wrapText="1"/>
      <protection locked="0"/>
    </xf>
    <xf numFmtId="0" fontId="1" fillId="5" borderId="0" xfId="0" applyFont="1" applyFill="1" applyBorder="1" applyAlignment="1">
      <alignment horizontal="center" vertical="center" wrapText="1"/>
    </xf>
    <xf numFmtId="0" fontId="1" fillId="5" borderId="7" xfId="0" applyFont="1" applyFill="1" applyBorder="1" applyAlignment="1">
      <alignment horizontal="left" vertical="top" wrapText="1" shrinkToFit="1"/>
    </xf>
    <xf numFmtId="0" fontId="1" fillId="5" borderId="7" xfId="0" applyFont="1" applyFill="1" applyBorder="1" applyAlignment="1">
      <alignment horizontal="center" vertical="center" wrapText="1"/>
    </xf>
    <xf numFmtId="0" fontId="1" fillId="5" borderId="0" xfId="0" applyFont="1" applyFill="1" applyBorder="1" applyAlignment="1">
      <alignment horizontal="left" vertical="top" wrapText="1" shrinkToFit="1"/>
    </xf>
    <xf numFmtId="0" fontId="1" fillId="5" borderId="7" xfId="0" applyFont="1" applyFill="1" applyBorder="1" applyAlignment="1" applyProtection="1">
      <alignment horizontal="center" vertical="center" wrapText="1" shrinkToFit="1"/>
      <protection locked="0"/>
    </xf>
    <xf numFmtId="0" fontId="1" fillId="5" borderId="7" xfId="0" applyFont="1" applyFill="1" applyBorder="1" applyAlignment="1">
      <alignment horizontal="center" vertical="center" wrapText="1" shrinkToFit="1"/>
    </xf>
    <xf numFmtId="0" fontId="1" fillId="5" borderId="7" xfId="0" applyFont="1" applyFill="1" applyBorder="1" applyAlignment="1">
      <alignment horizontal="left" vertical="top" wrapText="1"/>
    </xf>
    <xf numFmtId="0" fontId="1" fillId="5" borderId="0" xfId="0" applyFont="1" applyFill="1" applyBorder="1" applyAlignment="1">
      <alignment wrapText="1"/>
    </xf>
    <xf numFmtId="0" fontId="2" fillId="5" borderId="12"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12" xfId="0" applyFont="1" applyFill="1" applyBorder="1" applyAlignment="1">
      <alignment horizontal="left" vertical="top" wrapText="1" shrinkToFit="1"/>
    </xf>
    <xf numFmtId="0" fontId="1" fillId="5" borderId="12" xfId="0" applyFont="1" applyFill="1" applyBorder="1" applyAlignment="1">
      <alignment wrapText="1"/>
    </xf>
    <xf numFmtId="0" fontId="1" fillId="5" borderId="13" xfId="0" applyFont="1" applyFill="1" applyBorder="1" applyAlignment="1">
      <alignment horizontal="center" vertical="center" wrapText="1"/>
    </xf>
    <xf numFmtId="0" fontId="1" fillId="0" borderId="4" xfId="0" applyFont="1" applyBorder="1" applyAlignment="1">
      <alignment horizontal="left" vertical="center"/>
    </xf>
    <xf numFmtId="0" fontId="1" fillId="0" borderId="18" xfId="0" applyFont="1" applyBorder="1" applyAlignment="1">
      <alignment horizontal="left" vertical="center"/>
    </xf>
    <xf numFmtId="0" fontId="1" fillId="0" borderId="5" xfId="0" applyFont="1" applyBorder="1" applyAlignment="1">
      <alignment horizontal="left" vertical="center"/>
    </xf>
    <xf numFmtId="0" fontId="1" fillId="0" borderId="4" xfId="0" applyFont="1" applyFill="1" applyBorder="1" applyAlignment="1">
      <alignment horizontal="left"/>
    </xf>
    <xf numFmtId="0" fontId="1" fillId="0" borderId="18" xfId="0" applyFont="1" applyFill="1" applyBorder="1" applyAlignment="1">
      <alignment horizontal="left"/>
    </xf>
    <xf numFmtId="0" fontId="1" fillId="0" borderId="5" xfId="0" applyFont="1" applyFill="1" applyBorder="1" applyAlignment="1">
      <alignment horizontal="left"/>
    </xf>
    <xf numFmtId="0" fontId="2" fillId="6" borderId="7"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14" xfId="0" applyFont="1" applyFill="1" applyBorder="1" applyAlignment="1">
      <alignment horizontal="center" vertical="center"/>
    </xf>
    <xf numFmtId="0" fontId="2" fillId="6" borderId="0"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2" borderId="20" xfId="0" applyFont="1" applyFill="1" applyBorder="1" applyAlignment="1">
      <alignment horizontal="center" vertical="top"/>
    </xf>
    <xf numFmtId="0" fontId="2" fillId="2" borderId="15" xfId="0" applyFont="1" applyFill="1" applyBorder="1" applyAlignment="1">
      <alignment horizontal="center" vertical="top"/>
    </xf>
  </cellXfs>
  <cellStyles count="1">
    <cellStyle name="Normal" xfId="0" builtinId="0"/>
  </cellStyles>
  <dxfs count="2702">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
      <font>
        <b/>
        <i val="0"/>
        <color theme="0"/>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EA96"/>
  <sheetViews>
    <sheetView rightToLeft="1" tabSelected="1" zoomScaleNormal="100" workbookViewId="0">
      <pane xSplit="5" ySplit="5" topLeftCell="F66" activePane="bottomRight" state="frozenSplit"/>
      <selection sqref="A1:XFD1048576"/>
      <selection pane="topRight" sqref="A1:XFD1048576"/>
      <selection pane="bottomLeft" sqref="A1:XFD1048576"/>
      <selection pane="bottomRight" activeCell="C4" sqref="C4:C5"/>
    </sheetView>
  </sheetViews>
  <sheetFormatPr defaultColWidth="9.1328125" defaultRowHeight="13.5" outlineLevelCol="2" x14ac:dyDescent="0.7"/>
  <cols>
    <col min="1" max="1" width="0" style="18" hidden="1" customWidth="1"/>
    <col min="2" max="2" width="3.40625" style="18" hidden="1" customWidth="1"/>
    <col min="3" max="3" width="22.26953125" style="16" customWidth="1"/>
    <col min="4" max="4" width="5.7265625" style="16" customWidth="1"/>
    <col min="5" max="5" width="4.1328125" style="17" customWidth="1"/>
    <col min="6" max="6" width="3.7265625" style="18" customWidth="1"/>
    <col min="7" max="7" width="5.26953125" style="19" customWidth="1" outlineLevel="1"/>
    <col min="8" max="8" width="20.7265625" style="20" hidden="1" customWidth="1" outlineLevel="2"/>
    <col min="9" max="9" width="5.26953125" style="19" customWidth="1" outlineLevel="1" collapsed="1"/>
    <col min="10" max="10" width="20.7265625" style="20" hidden="1" customWidth="1" outlineLevel="2"/>
    <col min="11" max="11" width="5.26953125" style="19" customWidth="1" outlineLevel="1" collapsed="1"/>
    <col min="12" max="12" width="20.7265625" style="20" hidden="1" customWidth="1" outlineLevel="2"/>
    <col min="13" max="13" width="5.26953125" style="19" customWidth="1" outlineLevel="1" collapsed="1"/>
    <col min="14" max="14" width="20.7265625" style="20" hidden="1" customWidth="1" outlineLevel="2"/>
    <col min="15" max="15" width="5.26953125" style="19" customWidth="1" outlineLevel="1" collapsed="1"/>
    <col min="16" max="16" width="20.7265625" style="20" hidden="1" customWidth="1" outlineLevel="2"/>
    <col min="17" max="17" width="3.7265625" style="21" customWidth="1" outlineLevel="1" collapsed="1"/>
    <col min="18" max="18" width="20.7265625" style="20" hidden="1" customWidth="1" outlineLevel="2"/>
    <col min="19" max="19" width="3.7265625" style="18" customWidth="1" outlineLevel="1" collapsed="1"/>
    <col min="20" max="20" width="3.7265625" style="21" customWidth="1"/>
    <col min="21" max="21" width="5.26953125" style="19" customWidth="1" outlineLevel="1"/>
    <col min="22" max="22" width="20.7265625" style="20" hidden="1" customWidth="1" outlineLevel="2"/>
    <col min="23" max="23" width="5.26953125" style="19" customWidth="1" outlineLevel="1" collapsed="1"/>
    <col min="24" max="24" width="20.7265625" style="20" hidden="1" customWidth="1" outlineLevel="2"/>
    <col min="25" max="25" width="5.26953125" style="19" customWidth="1" outlineLevel="1" collapsed="1"/>
    <col min="26" max="26" width="20.7265625" style="20" hidden="1" customWidth="1" outlineLevel="2"/>
    <col min="27" max="27" width="5.26953125" style="19" customWidth="1" outlineLevel="1" collapsed="1"/>
    <col min="28" max="28" width="20.7265625" style="20" hidden="1" customWidth="1" outlineLevel="2"/>
    <col min="29" max="29" width="5.26953125" style="19" customWidth="1" outlineLevel="1" collapsed="1"/>
    <col min="30" max="30" width="14.86328125" style="20" hidden="1" customWidth="1" outlineLevel="2"/>
    <col min="31" max="31" width="3.7265625" style="21" customWidth="1" outlineLevel="1" collapsed="1"/>
    <col min="32" max="32" width="5.26953125" style="19" customWidth="1" outlineLevel="1"/>
    <col min="33" max="33" width="26.26953125" style="20" hidden="1" customWidth="1" outlineLevel="2"/>
    <col min="34" max="34" width="5.26953125" style="19" customWidth="1" outlineLevel="1" collapsed="1"/>
    <col min="35" max="35" width="20.7265625" style="20" hidden="1" customWidth="1" outlineLevel="2"/>
    <col min="36" max="36" width="5.26953125" style="19" customWidth="1" outlineLevel="1" collapsed="1"/>
    <col min="37" max="37" width="20.7265625" style="20" hidden="1" customWidth="1" outlineLevel="2"/>
    <col min="38" max="38" width="5.26953125" style="19" customWidth="1" outlineLevel="1" collapsed="1"/>
    <col min="39" max="39" width="20.7265625" style="20" hidden="1" customWidth="1" outlineLevel="2"/>
    <col min="40" max="40" width="5.26953125" style="19" customWidth="1" outlineLevel="1" collapsed="1"/>
    <col min="41" max="41" width="20.7265625" style="20" hidden="1" customWidth="1" outlineLevel="2"/>
    <col min="42" max="42" width="3.7265625" style="21" customWidth="1" outlineLevel="1" collapsed="1"/>
    <col min="43" max="43" width="5.26953125" style="19" customWidth="1" outlineLevel="1"/>
    <col min="44" max="44" width="20.7265625" style="20" hidden="1" customWidth="1" outlineLevel="2"/>
    <col min="45" max="45" width="5.26953125" style="19" customWidth="1" outlineLevel="1" collapsed="1"/>
    <col min="46" max="46" width="20.7265625" style="20" hidden="1" customWidth="1" outlineLevel="2"/>
    <col min="47" max="47" width="5.26953125" style="19" customWidth="1" outlineLevel="1" collapsed="1"/>
    <col min="48" max="48" width="20.7265625" style="20" hidden="1" customWidth="1" outlineLevel="2"/>
    <col min="49" max="49" width="5.26953125" style="19" customWidth="1" outlineLevel="1" collapsed="1"/>
    <col min="50" max="50" width="20.7265625" style="20" hidden="1" customWidth="1" outlineLevel="2"/>
    <col min="51" max="51" width="5.26953125" style="19" customWidth="1" outlineLevel="1" collapsed="1"/>
    <col min="52" max="52" width="18.26953125" style="20" hidden="1" customWidth="1" outlineLevel="2"/>
    <col min="53" max="53" width="3.7265625" style="18" customWidth="1" outlineLevel="1" collapsed="1"/>
    <col min="54" max="54" width="3.7265625" style="21" customWidth="1"/>
    <col min="55" max="55" width="5.26953125" style="19" customWidth="1" outlineLevel="1"/>
    <col min="56" max="56" width="20.7265625" style="20" hidden="1" customWidth="1" outlineLevel="2"/>
    <col min="57" max="57" width="5.26953125" style="19" customWidth="1" outlineLevel="1" collapsed="1"/>
    <col min="58" max="58" width="20.7265625" style="20" hidden="1" customWidth="1" outlineLevel="2"/>
    <col min="59" max="59" width="5.26953125" style="19" customWidth="1" outlineLevel="1" collapsed="1"/>
    <col min="60" max="60" width="20.7265625" style="20" hidden="1" customWidth="1" outlineLevel="2"/>
    <col min="61" max="61" width="5.26953125" style="19" customWidth="1" outlineLevel="1" collapsed="1"/>
    <col min="62" max="62" width="20.7265625" style="20" hidden="1" customWidth="1" outlineLevel="2"/>
    <col min="63" max="63" width="5.26953125" style="19" customWidth="1" outlineLevel="1" collapsed="1"/>
    <col min="64" max="64" width="20.7265625" style="20" hidden="1" customWidth="1" outlineLevel="2"/>
    <col min="65" max="65" width="3.7265625" style="21" customWidth="1" outlineLevel="1" collapsed="1"/>
    <col min="66" max="66" width="5.26953125" style="19" customWidth="1" outlineLevel="1"/>
    <col min="67" max="68" width="20.7265625" style="20" hidden="1" customWidth="1" outlineLevel="2"/>
    <col min="69" max="69" width="5.26953125" style="19" customWidth="1" outlineLevel="1" collapsed="1"/>
    <col min="70" max="71" width="20.7265625" style="20" hidden="1" customWidth="1" outlineLevel="2"/>
    <col min="72" max="72" width="5.26953125" style="19" customWidth="1" outlineLevel="1" collapsed="1"/>
    <col min="73" max="73" width="20.7265625" style="20" hidden="1" customWidth="1" outlineLevel="2"/>
    <col min="74" max="74" width="5.26953125" style="19" customWidth="1" outlineLevel="1" collapsed="1"/>
    <col min="75" max="76" width="20.7265625" style="20" hidden="1" customWidth="1" outlineLevel="2"/>
    <col min="77" max="77" width="5.26953125" style="19" customWidth="1" outlineLevel="1" collapsed="1"/>
    <col min="78" max="79" width="20.7265625" style="20" hidden="1" customWidth="1" outlineLevel="2"/>
    <col min="80" max="80" width="3.7265625" style="21" customWidth="1" outlineLevel="1" collapsed="1"/>
    <col min="81" max="81" width="5.26953125" style="19" customWidth="1" outlineLevel="1"/>
    <col min="82" max="83" width="20.7265625" style="20" hidden="1" customWidth="1" outlineLevel="2"/>
    <col min="84" max="84" width="5.26953125" style="19" customWidth="1" outlineLevel="1" collapsed="1"/>
    <col min="85" max="85" width="20.7265625" style="20" hidden="1" customWidth="1" outlineLevel="2"/>
    <col min="86" max="86" width="5.26953125" style="19" customWidth="1" outlineLevel="1" collapsed="1"/>
    <col min="87" max="87" width="20.7265625" style="20" hidden="1" customWidth="1" outlineLevel="2"/>
    <col min="88" max="88" width="5.26953125" style="19" customWidth="1" outlineLevel="1" collapsed="1"/>
    <col min="89" max="90" width="20.7265625" style="20" hidden="1" customWidth="1" outlineLevel="2"/>
    <col min="91" max="91" width="5.26953125" style="19" customWidth="1" outlineLevel="1" collapsed="1"/>
    <col min="92" max="93" width="20.7265625" style="20" hidden="1" customWidth="1" outlineLevel="2"/>
    <col min="94" max="94" width="3.7265625" style="18" customWidth="1" outlineLevel="1" collapsed="1"/>
    <col min="95" max="95" width="3.7265625" style="21" customWidth="1"/>
    <col min="96" max="96" width="5.26953125" style="19" customWidth="1" outlineLevel="1"/>
    <col min="97" max="97" width="20.7265625" style="20" hidden="1" customWidth="1" outlineLevel="2"/>
    <col min="98" max="98" width="5.26953125" style="19" customWidth="1" outlineLevel="1" collapsed="1"/>
    <col min="99" max="99" width="20.7265625" style="20" hidden="1" customWidth="1" outlineLevel="2"/>
    <col min="100" max="100" width="5.26953125" style="19" customWidth="1" outlineLevel="1" collapsed="1"/>
    <col min="101" max="101" width="20.7265625" style="20" hidden="1" customWidth="1" outlineLevel="2"/>
    <col min="102" max="102" width="5.26953125" style="19" customWidth="1" outlineLevel="1" collapsed="1"/>
    <col min="103" max="103" width="20.7265625" style="20" hidden="1" customWidth="1" outlineLevel="2"/>
    <col min="104" max="104" width="5.26953125" style="19" customWidth="1" outlineLevel="1" collapsed="1"/>
    <col min="105" max="106" width="20.7265625" style="20" hidden="1" customWidth="1" outlineLevel="2"/>
    <col min="107" max="107" width="3.7265625" style="21" customWidth="1" outlineLevel="1" collapsed="1"/>
    <col min="108" max="108" width="5.26953125" style="19" customWidth="1" outlineLevel="1"/>
    <col min="109" max="109" width="20.7265625" style="20" hidden="1" customWidth="1" outlineLevel="2"/>
    <col min="110" max="110" width="5.26953125" style="19" customWidth="1" outlineLevel="1" collapsed="1"/>
    <col min="111" max="111" width="20.7265625" style="20" hidden="1" customWidth="1" outlineLevel="2"/>
    <col min="112" max="112" width="5.26953125" style="19" customWidth="1" outlineLevel="1" collapsed="1"/>
    <col min="113" max="113" width="20.7265625" style="20" hidden="1" customWidth="1" outlineLevel="2"/>
    <col min="114" max="114" width="5.26953125" style="19" customWidth="1" outlineLevel="1" collapsed="1"/>
    <col min="115" max="115" width="20.7265625" style="20" hidden="1" customWidth="1" outlineLevel="2"/>
    <col min="116" max="116" width="5.26953125" style="19" customWidth="1" outlineLevel="1" collapsed="1"/>
    <col min="117" max="117" width="20.7265625" style="20" hidden="1" customWidth="1" outlineLevel="2"/>
    <col min="118" max="118" width="3.7265625" style="18" customWidth="1" outlineLevel="1" collapsed="1"/>
    <col min="119" max="119" width="3.7265625" style="21" customWidth="1"/>
    <col min="120" max="120" width="3.7265625" style="19" customWidth="1" outlineLevel="1"/>
    <col min="121" max="122" width="20.7265625" style="20" hidden="1" customWidth="1" outlineLevel="2"/>
    <col min="123" max="123" width="3.7265625" style="19" customWidth="1" outlineLevel="1" collapsed="1"/>
    <col min="124" max="124" width="20.7265625" style="20" hidden="1" customWidth="1" outlineLevel="2"/>
    <col min="125" max="125" width="3.7265625" style="19" customWidth="1" outlineLevel="1" collapsed="1"/>
    <col min="126" max="126" width="20.7265625" style="20" hidden="1" customWidth="1" outlineLevel="2"/>
    <col min="127" max="127" width="3.7265625" style="19" customWidth="1" outlineLevel="1" collapsed="1"/>
    <col min="128" max="128" width="20.7265625" style="20" hidden="1" customWidth="1" outlineLevel="2"/>
    <col min="129" max="129" width="3.7265625" style="19" customWidth="1" outlineLevel="1" collapsed="1"/>
    <col min="130" max="130" width="2.40625" style="20" hidden="1" customWidth="1" outlineLevel="2"/>
    <col min="131" max="131" width="3.7265625" style="18" customWidth="1" outlineLevel="1" collapsed="1"/>
    <col min="132" max="16384" width="9.1328125" style="18"/>
  </cols>
  <sheetData>
    <row r="1" spans="3:131" ht="12.75" customHeight="1" thickBot="1" x14ac:dyDescent="0.85"/>
    <row r="2" spans="3:131" ht="15.75" customHeight="1" x14ac:dyDescent="0.7">
      <c r="C2" s="95" t="s">
        <v>23</v>
      </c>
      <c r="D2" s="96"/>
      <c r="E2" s="97"/>
      <c r="G2" s="94" t="s">
        <v>19</v>
      </c>
      <c r="H2" s="94"/>
      <c r="I2" s="94"/>
      <c r="J2" s="94"/>
      <c r="K2" s="94"/>
      <c r="L2" s="94"/>
      <c r="M2" s="94"/>
      <c r="N2" s="94"/>
      <c r="O2" s="94"/>
      <c r="P2" s="94"/>
      <c r="Q2" s="94"/>
      <c r="R2" s="94"/>
      <c r="S2" s="22"/>
      <c r="U2" s="94" t="s">
        <v>20</v>
      </c>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22"/>
      <c r="BC2" s="94" t="s">
        <v>185</v>
      </c>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22"/>
      <c r="CR2" s="94" t="s">
        <v>21</v>
      </c>
      <c r="CS2" s="94"/>
      <c r="CT2" s="94"/>
      <c r="CU2" s="94"/>
      <c r="CV2" s="94"/>
      <c r="CW2" s="94"/>
      <c r="CX2" s="94"/>
      <c r="CY2" s="94"/>
      <c r="CZ2" s="94"/>
      <c r="DA2" s="94"/>
      <c r="DB2" s="94"/>
      <c r="DC2" s="94"/>
      <c r="DD2" s="94"/>
      <c r="DE2" s="94"/>
      <c r="DF2" s="94"/>
      <c r="DG2" s="94"/>
      <c r="DH2" s="94"/>
      <c r="DI2" s="94"/>
      <c r="DJ2" s="94"/>
      <c r="DK2" s="94"/>
      <c r="DL2" s="94"/>
      <c r="DM2" s="94"/>
      <c r="DN2" s="22"/>
      <c r="DP2" s="94" t="s">
        <v>22</v>
      </c>
      <c r="DQ2" s="94"/>
      <c r="DR2" s="94"/>
      <c r="DS2" s="94"/>
      <c r="DT2" s="94"/>
      <c r="DU2" s="94"/>
      <c r="DV2" s="94"/>
      <c r="DW2" s="94"/>
      <c r="DX2" s="94"/>
      <c r="DY2" s="94"/>
      <c r="DZ2" s="94"/>
      <c r="EA2" s="22"/>
    </row>
    <row r="3" spans="3:131" ht="15.75" customHeight="1" thickBot="1" x14ac:dyDescent="0.85">
      <c r="C3" s="98"/>
      <c r="D3" s="99"/>
      <c r="E3" s="100"/>
      <c r="G3" s="102" t="s">
        <v>84</v>
      </c>
      <c r="H3" s="102"/>
      <c r="I3" s="102"/>
      <c r="J3" s="102"/>
      <c r="K3" s="102"/>
      <c r="L3" s="102"/>
      <c r="M3" s="102"/>
      <c r="N3" s="102"/>
      <c r="O3" s="102"/>
      <c r="P3" s="102"/>
      <c r="Q3" s="70"/>
      <c r="R3" s="37"/>
      <c r="S3" s="22"/>
      <c r="U3" s="103" t="s">
        <v>85</v>
      </c>
      <c r="V3" s="103"/>
      <c r="W3" s="103"/>
      <c r="X3" s="103"/>
      <c r="Y3" s="103"/>
      <c r="Z3" s="103"/>
      <c r="AA3" s="103"/>
      <c r="AB3" s="103"/>
      <c r="AC3" s="103"/>
      <c r="AD3" s="103"/>
      <c r="AE3" s="10"/>
      <c r="AF3" s="101" t="s">
        <v>87</v>
      </c>
      <c r="AG3" s="101"/>
      <c r="AH3" s="101"/>
      <c r="AI3" s="101"/>
      <c r="AJ3" s="101"/>
      <c r="AK3" s="101"/>
      <c r="AL3" s="101"/>
      <c r="AM3" s="101"/>
      <c r="AN3" s="101"/>
      <c r="AO3" s="101"/>
      <c r="AP3" s="70"/>
      <c r="AQ3" s="102" t="s">
        <v>97</v>
      </c>
      <c r="AR3" s="102"/>
      <c r="AS3" s="102"/>
      <c r="AT3" s="102"/>
      <c r="AU3" s="102"/>
      <c r="AV3" s="102"/>
      <c r="AW3" s="102"/>
      <c r="AX3" s="102"/>
      <c r="AY3" s="102"/>
      <c r="AZ3" s="102"/>
      <c r="BA3" s="22"/>
      <c r="BC3" s="103" t="s">
        <v>86</v>
      </c>
      <c r="BD3" s="103"/>
      <c r="BE3" s="103"/>
      <c r="BF3" s="103"/>
      <c r="BG3" s="103"/>
      <c r="BH3" s="103"/>
      <c r="BI3" s="103"/>
      <c r="BJ3" s="103"/>
      <c r="BK3" s="103"/>
      <c r="BL3" s="103"/>
      <c r="BM3" s="10"/>
      <c r="BN3" s="101" t="s">
        <v>88</v>
      </c>
      <c r="BO3" s="101"/>
      <c r="BP3" s="101"/>
      <c r="BQ3" s="101"/>
      <c r="BR3" s="101"/>
      <c r="BS3" s="101"/>
      <c r="BT3" s="101"/>
      <c r="BU3" s="101"/>
      <c r="BV3" s="101"/>
      <c r="BW3" s="101"/>
      <c r="BX3" s="101"/>
      <c r="BY3" s="101"/>
      <c r="BZ3" s="101"/>
      <c r="CA3" s="101"/>
      <c r="CB3" s="70"/>
      <c r="CC3" s="102" t="s">
        <v>182</v>
      </c>
      <c r="CD3" s="102"/>
      <c r="CE3" s="102"/>
      <c r="CF3" s="102"/>
      <c r="CG3" s="102"/>
      <c r="CH3" s="102"/>
      <c r="CI3" s="102"/>
      <c r="CJ3" s="102"/>
      <c r="CK3" s="102"/>
      <c r="CL3" s="102"/>
      <c r="CM3" s="102"/>
      <c r="CN3" s="102"/>
      <c r="CO3" s="102"/>
      <c r="CP3" s="22"/>
      <c r="CR3" s="101" t="s">
        <v>89</v>
      </c>
      <c r="CS3" s="101"/>
      <c r="CT3" s="101"/>
      <c r="CU3" s="101"/>
      <c r="CV3" s="101"/>
      <c r="CW3" s="101"/>
      <c r="CX3" s="101"/>
      <c r="CY3" s="101"/>
      <c r="CZ3" s="101"/>
      <c r="DA3" s="101"/>
      <c r="DB3" s="101"/>
      <c r="DC3" s="70"/>
      <c r="DD3" s="102" t="s">
        <v>90</v>
      </c>
      <c r="DE3" s="102"/>
      <c r="DF3" s="102"/>
      <c r="DG3" s="102"/>
      <c r="DH3" s="102"/>
      <c r="DI3" s="102"/>
      <c r="DJ3" s="102"/>
      <c r="DK3" s="102"/>
      <c r="DL3" s="102"/>
      <c r="DM3" s="102"/>
      <c r="DN3" s="22"/>
      <c r="DP3" s="102" t="s">
        <v>142</v>
      </c>
      <c r="DQ3" s="102"/>
      <c r="DR3" s="102"/>
      <c r="DS3" s="102"/>
      <c r="DT3" s="102"/>
      <c r="DU3" s="102"/>
      <c r="DV3" s="102"/>
      <c r="DW3" s="102"/>
      <c r="DX3" s="102"/>
      <c r="DY3" s="102"/>
      <c r="DZ3" s="102"/>
      <c r="EA3" s="22"/>
    </row>
    <row r="4" spans="3:131" ht="15" customHeight="1" x14ac:dyDescent="0.7">
      <c r="C4" s="104" t="s">
        <v>187</v>
      </c>
      <c r="D4" s="106" t="s">
        <v>188</v>
      </c>
      <c r="E4" s="107"/>
      <c r="G4" s="72" t="s">
        <v>3</v>
      </c>
      <c r="H4" s="73"/>
      <c r="I4" s="72" t="s">
        <v>183</v>
      </c>
      <c r="J4" s="73"/>
      <c r="K4" s="72" t="s">
        <v>104</v>
      </c>
      <c r="L4" s="73"/>
      <c r="M4" s="72" t="s">
        <v>184</v>
      </c>
      <c r="N4" s="73"/>
      <c r="O4" s="72" t="s">
        <v>99</v>
      </c>
      <c r="P4" s="73"/>
      <c r="Q4" s="83"/>
      <c r="R4" s="9"/>
      <c r="U4" s="62" t="s">
        <v>3</v>
      </c>
      <c r="V4" s="63"/>
      <c r="W4" s="62" t="s">
        <v>183</v>
      </c>
      <c r="X4" s="63"/>
      <c r="Y4" s="62" t="s">
        <v>104</v>
      </c>
      <c r="Z4" s="63"/>
      <c r="AA4" s="62" t="s">
        <v>184</v>
      </c>
      <c r="AB4" s="63"/>
      <c r="AC4" s="62" t="s">
        <v>99</v>
      </c>
      <c r="AD4" s="63"/>
      <c r="AE4" s="7"/>
      <c r="AF4" s="46" t="s">
        <v>3</v>
      </c>
      <c r="AG4" s="9"/>
      <c r="AH4" s="46" t="s">
        <v>183</v>
      </c>
      <c r="AI4" s="9"/>
      <c r="AJ4" s="46" t="s">
        <v>104</v>
      </c>
      <c r="AK4" s="9"/>
      <c r="AL4" s="46" t="s">
        <v>184</v>
      </c>
      <c r="AM4" s="9"/>
      <c r="AN4" s="46" t="s">
        <v>99</v>
      </c>
      <c r="AO4" s="9"/>
      <c r="AP4" s="71"/>
      <c r="AQ4" s="72" t="s">
        <v>3</v>
      </c>
      <c r="AR4" s="73"/>
      <c r="AS4" s="72" t="s">
        <v>183</v>
      </c>
      <c r="AT4" s="73"/>
      <c r="AU4" s="72" t="s">
        <v>104</v>
      </c>
      <c r="AV4" s="73"/>
      <c r="AW4" s="72" t="s">
        <v>184</v>
      </c>
      <c r="AX4" s="73"/>
      <c r="AY4" s="72" t="s">
        <v>99</v>
      </c>
      <c r="AZ4" s="73"/>
      <c r="BC4" s="62" t="s">
        <v>3</v>
      </c>
      <c r="BD4" s="63"/>
      <c r="BE4" s="62" t="s">
        <v>183</v>
      </c>
      <c r="BF4" s="63"/>
      <c r="BG4" s="62" t="s">
        <v>104</v>
      </c>
      <c r="BH4" s="63"/>
      <c r="BI4" s="62" t="s">
        <v>184</v>
      </c>
      <c r="BJ4" s="63"/>
      <c r="BK4" s="62" t="s">
        <v>99</v>
      </c>
      <c r="BL4" s="63"/>
      <c r="BM4" s="7"/>
      <c r="BN4" s="46" t="s">
        <v>3</v>
      </c>
      <c r="BO4" s="9"/>
      <c r="BP4" s="9"/>
      <c r="BQ4" s="46" t="s">
        <v>183</v>
      </c>
      <c r="BR4" s="9"/>
      <c r="BS4" s="9"/>
      <c r="BT4" s="46" t="s">
        <v>104</v>
      </c>
      <c r="BU4" s="9"/>
      <c r="BV4" s="46" t="s">
        <v>184</v>
      </c>
      <c r="BW4" s="9"/>
      <c r="BX4" s="9"/>
      <c r="BY4" s="46" t="s">
        <v>99</v>
      </c>
      <c r="BZ4" s="9"/>
      <c r="CA4" s="9"/>
      <c r="CB4" s="71"/>
      <c r="CC4" s="72" t="s">
        <v>3</v>
      </c>
      <c r="CD4" s="73"/>
      <c r="CE4" s="73"/>
      <c r="CF4" s="72" t="s">
        <v>183</v>
      </c>
      <c r="CG4" s="73"/>
      <c r="CH4" s="72" t="s">
        <v>104</v>
      </c>
      <c r="CI4" s="73"/>
      <c r="CJ4" s="72" t="s">
        <v>184</v>
      </c>
      <c r="CK4" s="73"/>
      <c r="CL4" s="73"/>
      <c r="CM4" s="72" t="s">
        <v>99</v>
      </c>
      <c r="CN4" s="73"/>
      <c r="CO4" s="73"/>
      <c r="CR4" s="13" t="s">
        <v>3</v>
      </c>
      <c r="CS4" s="9"/>
      <c r="CT4" s="13" t="s">
        <v>183</v>
      </c>
      <c r="CU4" s="9"/>
      <c r="CV4" s="13" t="s">
        <v>104</v>
      </c>
      <c r="CW4" s="9"/>
      <c r="CX4" s="13" t="s">
        <v>184</v>
      </c>
      <c r="CY4" s="9"/>
      <c r="CZ4" s="35" t="s">
        <v>99</v>
      </c>
      <c r="DA4" s="9"/>
      <c r="DB4" s="9"/>
      <c r="DC4" s="71"/>
      <c r="DD4" s="72" t="s">
        <v>3</v>
      </c>
      <c r="DE4" s="73"/>
      <c r="DF4" s="72" t="s">
        <v>183</v>
      </c>
      <c r="DG4" s="73"/>
      <c r="DH4" s="72" t="s">
        <v>104</v>
      </c>
      <c r="DI4" s="73"/>
      <c r="DJ4" s="72" t="s">
        <v>184</v>
      </c>
      <c r="DK4" s="73"/>
      <c r="DL4" s="72" t="s">
        <v>99</v>
      </c>
      <c r="DM4" s="73"/>
      <c r="DP4" s="72" t="s">
        <v>3</v>
      </c>
      <c r="DQ4" s="73"/>
      <c r="DR4" s="73"/>
      <c r="DS4" s="72" t="s">
        <v>183</v>
      </c>
      <c r="DT4" s="73"/>
      <c r="DU4" s="72" t="s">
        <v>104</v>
      </c>
      <c r="DV4" s="73"/>
      <c r="DW4" s="72" t="s">
        <v>184</v>
      </c>
      <c r="DX4" s="73"/>
      <c r="DY4" s="72" t="s">
        <v>99</v>
      </c>
      <c r="DZ4" s="73"/>
    </row>
    <row r="5" spans="3:131" ht="15.75" customHeight="1" thickBot="1" x14ac:dyDescent="0.85">
      <c r="C5" s="105"/>
      <c r="D5" s="47"/>
      <c r="E5" s="48"/>
      <c r="G5" s="72" t="s">
        <v>181</v>
      </c>
      <c r="H5" s="73"/>
      <c r="I5" s="72" t="s">
        <v>181</v>
      </c>
      <c r="J5" s="73"/>
      <c r="K5" s="72" t="s">
        <v>181</v>
      </c>
      <c r="L5" s="73"/>
      <c r="M5" s="72" t="s">
        <v>181</v>
      </c>
      <c r="N5" s="73"/>
      <c r="O5" s="72" t="s">
        <v>181</v>
      </c>
      <c r="P5" s="73"/>
      <c r="Q5" s="83"/>
      <c r="R5" s="9"/>
      <c r="U5" s="62" t="s">
        <v>181</v>
      </c>
      <c r="V5" s="63"/>
      <c r="W5" s="62" t="s">
        <v>181</v>
      </c>
      <c r="X5" s="63"/>
      <c r="Y5" s="62" t="s">
        <v>181</v>
      </c>
      <c r="Z5" s="63"/>
      <c r="AA5" s="62" t="s">
        <v>181</v>
      </c>
      <c r="AB5" s="63"/>
      <c r="AC5" s="62" t="s">
        <v>181</v>
      </c>
      <c r="AD5" s="63"/>
      <c r="AE5" s="7"/>
      <c r="AF5" s="46" t="s">
        <v>181</v>
      </c>
      <c r="AG5" s="9"/>
      <c r="AH5" s="46" t="s">
        <v>181</v>
      </c>
      <c r="AI5" s="9"/>
      <c r="AJ5" s="46" t="s">
        <v>181</v>
      </c>
      <c r="AK5" s="9"/>
      <c r="AL5" s="46" t="s">
        <v>181</v>
      </c>
      <c r="AM5" s="9"/>
      <c r="AN5" s="46" t="s">
        <v>181</v>
      </c>
      <c r="AO5" s="9"/>
      <c r="AP5" s="71"/>
      <c r="AQ5" s="72" t="s">
        <v>181</v>
      </c>
      <c r="AR5" s="73"/>
      <c r="AS5" s="72" t="s">
        <v>181</v>
      </c>
      <c r="AT5" s="73"/>
      <c r="AU5" s="72" t="s">
        <v>181</v>
      </c>
      <c r="AV5" s="73"/>
      <c r="AW5" s="72" t="s">
        <v>181</v>
      </c>
      <c r="AX5" s="73"/>
      <c r="AY5" s="72" t="s">
        <v>181</v>
      </c>
      <c r="AZ5" s="73"/>
      <c r="BC5" s="62" t="s">
        <v>181</v>
      </c>
      <c r="BD5" s="63"/>
      <c r="BE5" s="62" t="s">
        <v>181</v>
      </c>
      <c r="BF5" s="63"/>
      <c r="BG5" s="62" t="s">
        <v>181</v>
      </c>
      <c r="BH5" s="63"/>
      <c r="BI5" s="62" t="s">
        <v>181</v>
      </c>
      <c r="BJ5" s="63"/>
      <c r="BK5" s="62" t="s">
        <v>181</v>
      </c>
      <c r="BL5" s="63"/>
      <c r="BM5" s="7"/>
      <c r="BN5" s="46" t="s">
        <v>181</v>
      </c>
      <c r="BO5" s="9"/>
      <c r="BP5" s="9"/>
      <c r="BQ5" s="46" t="s">
        <v>181</v>
      </c>
      <c r="BR5" s="9"/>
      <c r="BS5" s="9"/>
      <c r="BT5" s="46" t="s">
        <v>181</v>
      </c>
      <c r="BU5" s="9"/>
      <c r="BV5" s="46" t="s">
        <v>181</v>
      </c>
      <c r="BW5" s="9"/>
      <c r="BX5" s="9"/>
      <c r="BY5" s="46" t="s">
        <v>181</v>
      </c>
      <c r="BZ5" s="9"/>
      <c r="CA5" s="9"/>
      <c r="CB5" s="71"/>
      <c r="CC5" s="72" t="s">
        <v>181</v>
      </c>
      <c r="CD5" s="73"/>
      <c r="CE5" s="73"/>
      <c r="CF5" s="72" t="s">
        <v>181</v>
      </c>
      <c r="CG5" s="73"/>
      <c r="CH5" s="72" t="s">
        <v>181</v>
      </c>
      <c r="CI5" s="73"/>
      <c r="CJ5" s="72" t="s">
        <v>181</v>
      </c>
      <c r="CK5" s="73"/>
      <c r="CL5" s="73"/>
      <c r="CM5" s="72" t="s">
        <v>181</v>
      </c>
      <c r="CN5" s="73"/>
      <c r="CO5" s="73"/>
      <c r="CR5" s="34" t="s">
        <v>181</v>
      </c>
      <c r="CS5" s="9"/>
      <c r="CT5" s="34" t="s">
        <v>181</v>
      </c>
      <c r="CU5" s="9"/>
      <c r="CV5" s="34" t="s">
        <v>181</v>
      </c>
      <c r="CW5" s="9"/>
      <c r="CX5" s="34" t="s">
        <v>181</v>
      </c>
      <c r="CY5" s="9"/>
      <c r="CZ5" s="35" t="s">
        <v>181</v>
      </c>
      <c r="DA5" s="9"/>
      <c r="DB5" s="9"/>
      <c r="DC5" s="71"/>
      <c r="DD5" s="72" t="s">
        <v>181</v>
      </c>
      <c r="DE5" s="73"/>
      <c r="DF5" s="72" t="s">
        <v>181</v>
      </c>
      <c r="DG5" s="73"/>
      <c r="DH5" s="72" t="s">
        <v>181</v>
      </c>
      <c r="DI5" s="73"/>
      <c r="DJ5" s="72" t="s">
        <v>181</v>
      </c>
      <c r="DK5" s="73"/>
      <c r="DL5" s="72" t="s">
        <v>181</v>
      </c>
      <c r="DM5" s="73"/>
      <c r="DP5" s="72"/>
      <c r="DQ5" s="73"/>
      <c r="DR5" s="73"/>
      <c r="DS5" s="72"/>
      <c r="DT5" s="73"/>
      <c r="DU5" s="72"/>
      <c r="DV5" s="73"/>
      <c r="DW5" s="72"/>
      <c r="DX5" s="73"/>
      <c r="DY5" s="72"/>
      <c r="DZ5" s="73"/>
    </row>
    <row r="6" spans="3:131" ht="14.25" thickBot="1" x14ac:dyDescent="0.85">
      <c r="C6" s="11" t="s">
        <v>145</v>
      </c>
      <c r="D6" s="38"/>
      <c r="E6" s="12"/>
      <c r="G6" s="74" t="s">
        <v>3</v>
      </c>
      <c r="H6" s="76" t="str">
        <f>IFERROR(VLOOKUP(G6,Grids!$A$2:$C$30,3),"")</f>
        <v>Principal Grids</v>
      </c>
      <c r="I6" s="72"/>
      <c r="J6" s="73"/>
      <c r="K6" s="72"/>
      <c r="L6" s="73"/>
      <c r="M6" s="72"/>
      <c r="N6" s="73"/>
      <c r="O6" s="72"/>
      <c r="P6" s="73"/>
      <c r="Q6" s="83"/>
      <c r="R6" s="9"/>
      <c r="U6" s="64" t="s">
        <v>5</v>
      </c>
      <c r="V6" s="65" t="str">
        <f>IFERROR(VLOOKUP(U6,Grids!$A$2:$C$30,3),"")</f>
        <v>Secondary Grids</v>
      </c>
      <c r="W6" s="62"/>
      <c r="X6" s="63"/>
      <c r="Y6" s="62"/>
      <c r="Z6" s="63"/>
      <c r="AA6" s="62"/>
      <c r="AB6" s="63"/>
      <c r="AC6" s="62"/>
      <c r="AD6" s="63"/>
      <c r="AE6" s="7"/>
      <c r="AF6" s="8" t="s">
        <v>7</v>
      </c>
      <c r="AG6" s="9"/>
      <c r="AH6" s="46"/>
      <c r="AI6" s="9"/>
      <c r="AJ6" s="46"/>
      <c r="AK6" s="9"/>
      <c r="AL6" s="46"/>
      <c r="AM6" s="9"/>
      <c r="AN6" s="46"/>
      <c r="AO6" s="9"/>
      <c r="AP6" s="71"/>
      <c r="AQ6" s="74" t="s">
        <v>7</v>
      </c>
      <c r="AR6" s="73"/>
      <c r="AS6" s="72"/>
      <c r="AT6" s="73"/>
      <c r="AU6" s="72"/>
      <c r="AV6" s="73"/>
      <c r="AW6" s="72"/>
      <c r="AX6" s="73"/>
      <c r="AY6" s="72"/>
      <c r="AZ6" s="73"/>
      <c r="BC6" s="66" t="s">
        <v>7</v>
      </c>
      <c r="BD6" s="63"/>
      <c r="BE6" s="62"/>
      <c r="BF6" s="63"/>
      <c r="BG6" s="62"/>
      <c r="BH6" s="63"/>
      <c r="BI6" s="62"/>
      <c r="BJ6" s="63"/>
      <c r="BK6" s="62"/>
      <c r="BL6" s="63"/>
      <c r="BM6" s="7"/>
      <c r="BN6" s="8" t="s">
        <v>7</v>
      </c>
      <c r="BO6" s="9"/>
      <c r="BP6" s="9"/>
      <c r="BQ6" s="46"/>
      <c r="BR6" s="9"/>
      <c r="BS6" s="9"/>
      <c r="BT6" s="46"/>
      <c r="BU6" s="9"/>
      <c r="BV6" s="46"/>
      <c r="BW6" s="9"/>
      <c r="BX6" s="9"/>
      <c r="BY6" s="46"/>
      <c r="BZ6" s="9"/>
      <c r="CA6" s="9"/>
      <c r="CB6" s="71"/>
      <c r="CC6" s="74" t="s">
        <v>7</v>
      </c>
      <c r="CD6" s="73"/>
      <c r="CE6" s="73"/>
      <c r="CF6" s="72"/>
      <c r="CG6" s="73"/>
      <c r="CH6" s="72"/>
      <c r="CI6" s="73"/>
      <c r="CJ6" s="72"/>
      <c r="CK6" s="73"/>
      <c r="CL6" s="73"/>
      <c r="CM6" s="72"/>
      <c r="CN6" s="73"/>
      <c r="CO6" s="73"/>
      <c r="CR6" s="13"/>
      <c r="CS6" s="9"/>
      <c r="CT6" s="13"/>
      <c r="CU6" s="9"/>
      <c r="CV6" s="13"/>
      <c r="CW6" s="9"/>
      <c r="CX6" s="13"/>
      <c r="CY6" s="9"/>
      <c r="CZ6" s="35"/>
      <c r="DA6" s="9"/>
      <c r="DB6" s="9"/>
      <c r="DC6" s="71"/>
      <c r="DD6" s="72"/>
      <c r="DE6" s="73"/>
      <c r="DF6" s="72"/>
      <c r="DG6" s="73"/>
      <c r="DH6" s="72"/>
      <c r="DI6" s="73"/>
      <c r="DJ6" s="72"/>
      <c r="DK6" s="73"/>
      <c r="DL6" s="72"/>
      <c r="DM6" s="73"/>
      <c r="DP6" s="72"/>
      <c r="DQ6" s="73"/>
      <c r="DR6" s="73"/>
      <c r="DS6" s="72"/>
      <c r="DT6" s="73"/>
      <c r="DU6" s="72"/>
      <c r="DV6" s="73"/>
      <c r="DW6" s="72"/>
      <c r="DX6" s="73"/>
      <c r="DY6" s="72"/>
      <c r="DZ6" s="73"/>
    </row>
    <row r="7" spans="3:131" ht="14.25" thickBot="1" x14ac:dyDescent="0.85">
      <c r="C7" s="11" t="s">
        <v>143</v>
      </c>
      <c r="D7" s="38"/>
      <c r="E7" s="12"/>
      <c r="G7" s="74" t="s">
        <v>3</v>
      </c>
      <c r="H7" s="76" t="str">
        <f>IFERROR(VLOOKUP(G7,Levels!$A$2:$C$30,3),"")</f>
        <v>Schematic Level</v>
      </c>
      <c r="I7" s="72"/>
      <c r="J7" s="73"/>
      <c r="K7" s="72"/>
      <c r="L7" s="73"/>
      <c r="M7" s="72"/>
      <c r="N7" s="73"/>
      <c r="O7" s="72"/>
      <c r="P7" s="73"/>
      <c r="Q7" s="83"/>
      <c r="R7" s="9"/>
      <c r="U7" s="66" t="s">
        <v>5</v>
      </c>
      <c r="V7" s="65" t="str">
        <f>IFERROR(VLOOKUP(U7,Levels!$A$2:$C$30,3),"")</f>
        <v>Concrete Levels</v>
      </c>
      <c r="W7" s="62"/>
      <c r="X7" s="63"/>
      <c r="Y7" s="62"/>
      <c r="Z7" s="63"/>
      <c r="AA7" s="62"/>
      <c r="AB7" s="63"/>
      <c r="AC7" s="62"/>
      <c r="AD7" s="63"/>
      <c r="AE7" s="7"/>
      <c r="AF7" s="8" t="s">
        <v>7</v>
      </c>
      <c r="AG7" s="23" t="str">
        <f>IFERROR(VLOOKUP(AF7,Levels!$A$2:$C$30,3),"")</f>
        <v>Ceiling Levels</v>
      </c>
      <c r="AH7" s="46"/>
      <c r="AI7" s="9"/>
      <c r="AJ7" s="46"/>
      <c r="AK7" s="9"/>
      <c r="AL7" s="46"/>
      <c r="AM7" s="9"/>
      <c r="AN7" s="46"/>
      <c r="AO7" s="9"/>
      <c r="AP7" s="71"/>
      <c r="AQ7" s="74" t="s">
        <v>7</v>
      </c>
      <c r="AR7" s="73"/>
      <c r="AS7" s="72"/>
      <c r="AT7" s="73"/>
      <c r="AU7" s="72"/>
      <c r="AV7" s="73"/>
      <c r="AW7" s="72"/>
      <c r="AX7" s="73"/>
      <c r="AY7" s="72"/>
      <c r="AZ7" s="73"/>
      <c r="BC7" s="66" t="s">
        <v>7</v>
      </c>
      <c r="BD7" s="63"/>
      <c r="BE7" s="62"/>
      <c r="BF7" s="63"/>
      <c r="BG7" s="62"/>
      <c r="BH7" s="63"/>
      <c r="BI7" s="62"/>
      <c r="BJ7" s="63"/>
      <c r="BK7" s="62"/>
      <c r="BL7" s="63"/>
      <c r="BM7" s="7"/>
      <c r="BN7" s="8" t="s">
        <v>7</v>
      </c>
      <c r="BO7" s="9"/>
      <c r="BP7" s="9"/>
      <c r="BQ7" s="46"/>
      <c r="BR7" s="9"/>
      <c r="BS7" s="9"/>
      <c r="BT7" s="46"/>
      <c r="BU7" s="9"/>
      <c r="BV7" s="46"/>
      <c r="BW7" s="9"/>
      <c r="BX7" s="9"/>
      <c r="BY7" s="46"/>
      <c r="BZ7" s="9"/>
      <c r="CA7" s="9"/>
      <c r="CB7" s="71"/>
      <c r="CC7" s="74" t="s">
        <v>7</v>
      </c>
      <c r="CD7" s="73"/>
      <c r="CE7" s="73"/>
      <c r="CF7" s="72"/>
      <c r="CG7" s="73"/>
      <c r="CH7" s="72"/>
      <c r="CI7" s="73"/>
      <c r="CJ7" s="72"/>
      <c r="CK7" s="73"/>
      <c r="CL7" s="73"/>
      <c r="CM7" s="72"/>
      <c r="CN7" s="73"/>
      <c r="CO7" s="73"/>
      <c r="CR7" s="13"/>
      <c r="CS7" s="9"/>
      <c r="CT7" s="13"/>
      <c r="CU7" s="9"/>
      <c r="CV7" s="13"/>
      <c r="CW7" s="9"/>
      <c r="CX7" s="13"/>
      <c r="CY7" s="9"/>
      <c r="CZ7" s="35"/>
      <c r="DA7" s="9"/>
      <c r="DB7" s="9"/>
      <c r="DC7" s="71"/>
      <c r="DD7" s="72"/>
      <c r="DE7" s="73"/>
      <c r="DF7" s="72"/>
      <c r="DG7" s="73"/>
      <c r="DH7" s="72"/>
      <c r="DI7" s="73"/>
      <c r="DJ7" s="72"/>
      <c r="DK7" s="73"/>
      <c r="DL7" s="72"/>
      <c r="DM7" s="73"/>
      <c r="DP7" s="72"/>
      <c r="DQ7" s="73"/>
      <c r="DR7" s="73"/>
      <c r="DS7" s="72"/>
      <c r="DT7" s="73"/>
      <c r="DU7" s="72"/>
      <c r="DV7" s="73"/>
      <c r="DW7" s="72"/>
      <c r="DX7" s="73"/>
      <c r="DY7" s="72"/>
      <c r="DZ7" s="73"/>
    </row>
    <row r="8" spans="3:131" ht="15" customHeight="1" thickBot="1" x14ac:dyDescent="0.85">
      <c r="C8" s="11" t="s">
        <v>144</v>
      </c>
      <c r="D8" s="38"/>
      <c r="E8" s="12"/>
      <c r="G8" s="74" t="s">
        <v>3</v>
      </c>
      <c r="H8" s="76" t="str">
        <f>IFERROR(VLOOKUP(G8,Origin!$A$2:$C$30,3),"")</f>
        <v>Default position</v>
      </c>
      <c r="I8" s="72"/>
      <c r="J8" s="73"/>
      <c r="K8" s="72"/>
      <c r="L8" s="73"/>
      <c r="M8" s="72"/>
      <c r="N8" s="73"/>
      <c r="O8" s="72"/>
      <c r="P8" s="73"/>
      <c r="Q8" s="83"/>
      <c r="R8" s="9"/>
      <c r="U8" s="66" t="s">
        <v>5</v>
      </c>
      <c r="V8" s="65" t="str">
        <f>IFERROR(VLOOKUP(U8,Origin!$A$2:$C$30,3),"")</f>
        <v>Project Base Point / Survey Point</v>
      </c>
      <c r="W8" s="62"/>
      <c r="X8" s="63"/>
      <c r="Y8" s="62"/>
      <c r="Z8" s="63"/>
      <c r="AA8" s="62"/>
      <c r="AB8" s="63"/>
      <c r="AC8" s="62"/>
      <c r="AD8" s="63"/>
      <c r="AE8" s="7"/>
      <c r="AF8" s="8" t="s">
        <v>7</v>
      </c>
      <c r="AG8" s="23" t="str">
        <f>IFERROR(VLOOKUP(AF8,Origin!$A$2:$C$30,3),"")</f>
        <v>Project Base Point / Survey Point</v>
      </c>
      <c r="AH8" s="46"/>
      <c r="AI8" s="9"/>
      <c r="AJ8" s="46"/>
      <c r="AK8" s="9"/>
      <c r="AL8" s="46"/>
      <c r="AM8" s="9"/>
      <c r="AN8" s="46"/>
      <c r="AO8" s="9"/>
      <c r="AP8" s="71"/>
      <c r="AQ8" s="74" t="s">
        <v>7</v>
      </c>
      <c r="AR8" s="73"/>
      <c r="AS8" s="72"/>
      <c r="AT8" s="73"/>
      <c r="AU8" s="72"/>
      <c r="AV8" s="73"/>
      <c r="AW8" s="72"/>
      <c r="AX8" s="73"/>
      <c r="AY8" s="72"/>
      <c r="AZ8" s="73"/>
      <c r="BC8" s="66" t="s">
        <v>7</v>
      </c>
      <c r="BD8" s="63"/>
      <c r="BE8" s="62"/>
      <c r="BF8" s="63"/>
      <c r="BG8" s="62"/>
      <c r="BH8" s="63"/>
      <c r="BI8" s="62"/>
      <c r="BJ8" s="63"/>
      <c r="BK8" s="62"/>
      <c r="BL8" s="63"/>
      <c r="BM8" s="7"/>
      <c r="BN8" s="8" t="s">
        <v>7</v>
      </c>
      <c r="BO8" s="9"/>
      <c r="BP8" s="9"/>
      <c r="BQ8" s="46"/>
      <c r="BR8" s="9"/>
      <c r="BS8" s="9"/>
      <c r="BT8" s="46"/>
      <c r="BU8" s="9"/>
      <c r="BV8" s="46"/>
      <c r="BW8" s="9"/>
      <c r="BX8" s="9"/>
      <c r="BY8" s="46"/>
      <c r="BZ8" s="9"/>
      <c r="CA8" s="9"/>
      <c r="CB8" s="71"/>
      <c r="CC8" s="74" t="s">
        <v>7</v>
      </c>
      <c r="CD8" s="73"/>
      <c r="CE8" s="73"/>
      <c r="CF8" s="72"/>
      <c r="CG8" s="73"/>
      <c r="CH8" s="72"/>
      <c r="CI8" s="73"/>
      <c r="CJ8" s="72"/>
      <c r="CK8" s="73"/>
      <c r="CL8" s="73"/>
      <c r="CM8" s="72"/>
      <c r="CN8" s="73"/>
      <c r="CO8" s="73"/>
      <c r="CR8" s="13"/>
      <c r="CS8" s="9"/>
      <c r="CT8" s="13"/>
      <c r="CU8" s="9"/>
      <c r="CV8" s="13"/>
      <c r="CW8" s="9"/>
      <c r="CX8" s="13"/>
      <c r="CY8" s="9"/>
      <c r="CZ8" s="35"/>
      <c r="DA8" s="9"/>
      <c r="DB8" s="9"/>
      <c r="DC8" s="71"/>
      <c r="DD8" s="72"/>
      <c r="DE8" s="73"/>
      <c r="DF8" s="72"/>
      <c r="DG8" s="73"/>
      <c r="DH8" s="72"/>
      <c r="DI8" s="73"/>
      <c r="DJ8" s="72"/>
      <c r="DK8" s="73"/>
      <c r="DL8" s="72"/>
      <c r="DM8" s="73"/>
      <c r="DP8" s="72"/>
      <c r="DQ8" s="73"/>
      <c r="DR8" s="73"/>
      <c r="DS8" s="72"/>
      <c r="DT8" s="73"/>
      <c r="DU8" s="72"/>
      <c r="DV8" s="73"/>
      <c r="DW8" s="72"/>
      <c r="DX8" s="73"/>
      <c r="DY8" s="72"/>
      <c r="DZ8" s="73"/>
    </row>
    <row r="9" spans="3:131" ht="14.25" thickBot="1" x14ac:dyDescent="0.85">
      <c r="C9" s="40" t="s">
        <v>24</v>
      </c>
      <c r="D9" s="39"/>
      <c r="E9" s="1"/>
      <c r="G9" s="74"/>
      <c r="H9" s="76" t="str">
        <f>IFERROR(VLOOKUP(G9,'Air Terminals'!$A$2:$C$30,3),"")</f>
        <v/>
      </c>
      <c r="I9" s="77"/>
      <c r="J9" s="76" t="str">
        <f>IFERROR(VLOOKUP(I9,'Air Terminals'!$A$2:$C$30,3),"")</f>
        <v/>
      </c>
      <c r="K9" s="77"/>
      <c r="L9" s="76" t="str">
        <f>IFERROR(VLOOKUP(K9,'Air Terminals'!$A$2:$C$30,3),"")</f>
        <v/>
      </c>
      <c r="M9" s="77"/>
      <c r="N9" s="76" t="str">
        <f>IFERROR(VLOOKUP(M9,'Air Terminals'!$A$2:$C$30,3),"")</f>
        <v/>
      </c>
      <c r="O9" s="77"/>
      <c r="P9" s="76" t="str">
        <f>IFERROR(VLOOKUP(O9,'Air Terminals'!$A$2:$C$30,3),"")</f>
        <v/>
      </c>
      <c r="Q9" s="84"/>
      <c r="R9" s="23" t="str">
        <f>IFERROR(VLOOKUP(#REF!,'Air Terminals'!$A$2:$C$30,3),"")</f>
        <v/>
      </c>
      <c r="U9" s="66"/>
      <c r="V9" s="65" t="str">
        <f>IFERROR(VLOOKUP(U9,'Air Terminals'!$A$2:$C$30,3),"")</f>
        <v/>
      </c>
      <c r="W9" s="67"/>
      <c r="X9" s="65" t="str">
        <f>IFERROR(VLOOKUP(W9,'Air Terminals'!$A$2:$C$30,3),"")</f>
        <v/>
      </c>
      <c r="Y9" s="67"/>
      <c r="Z9" s="65" t="str">
        <f>IFERROR(VLOOKUP(Y9,'Air Terminals'!$A$2:$C$30,3),"")</f>
        <v/>
      </c>
      <c r="AA9" s="67"/>
      <c r="AB9" s="65" t="str">
        <f>IFERROR(VLOOKUP(AA9,'Air Terminals'!$A$2:$C$30,3),"")</f>
        <v/>
      </c>
      <c r="AC9" s="67"/>
      <c r="AD9" s="65" t="str">
        <f>IFERROR(VLOOKUP(AC9,'Air Terminals'!$A$2:$C$30,3),"")</f>
        <v/>
      </c>
      <c r="AE9" s="6"/>
      <c r="AF9" s="2"/>
      <c r="AG9" s="23" t="str">
        <f>IFERROR(VLOOKUP(AF9,'Air Terminals'!$A$2:$C$30,3),"")</f>
        <v/>
      </c>
      <c r="AH9" s="2"/>
      <c r="AI9" s="23" t="str">
        <f>IFERROR(VLOOKUP(AH9,'Air Terminals'!$A$2:$C$30,3),"")</f>
        <v/>
      </c>
      <c r="AJ9" s="2"/>
      <c r="AK9" s="23" t="str">
        <f>IFERROR(VLOOKUP(AJ9,'Air Terminals'!$A$2:$C$30,3),"")</f>
        <v/>
      </c>
      <c r="AL9" s="2"/>
      <c r="AM9" s="23" t="str">
        <f>IFERROR(VLOOKUP(AL9,'Air Terminals'!$A$2:$C$30,3),"")</f>
        <v/>
      </c>
      <c r="AN9" s="2"/>
      <c r="AO9" s="23" t="str">
        <f>IFERROR(VLOOKUP(AN9,'Air Terminals'!$A$2:$C$30,3),"")</f>
        <v/>
      </c>
      <c r="AP9" s="75"/>
      <c r="AQ9" s="74"/>
      <c r="AR9" s="76" t="str">
        <f>IFERROR(VLOOKUP(AQ9,'Air Terminals'!$A$2:$C$30,3),"")</f>
        <v/>
      </c>
      <c r="AS9" s="77"/>
      <c r="AT9" s="76" t="str">
        <f>IFERROR(VLOOKUP(AS9,'Air Terminals'!$A$2:$C$30,3),"")</f>
        <v/>
      </c>
      <c r="AU9" s="77" t="s">
        <v>3</v>
      </c>
      <c r="AV9" s="76" t="str">
        <f>IFERROR(VLOOKUP(AU9,'Air Terminals'!$A$2:$C$30,3),"")</f>
        <v>Generic by Type</v>
      </c>
      <c r="AW9" s="77"/>
      <c r="AX9" s="76" t="str">
        <f>IFERROR(VLOOKUP(AW9,'Air Terminals'!$A$2:$C$30,3),"")</f>
        <v/>
      </c>
      <c r="AY9" s="77"/>
      <c r="AZ9" s="76" t="str">
        <f>IFERROR(VLOOKUP(AY9,'Air Terminals'!$A$2:$C$30,3),"")</f>
        <v/>
      </c>
      <c r="BC9" s="66"/>
      <c r="BD9" s="65" t="str">
        <f>IFERROR(VLOOKUP(BC9,'Air Terminals'!$A$2:$C$30,3),"")</f>
        <v/>
      </c>
      <c r="BE9" s="67"/>
      <c r="BF9" s="65" t="str">
        <f>IFERROR(VLOOKUP(BE9,'Air Terminals'!$A$2:$C$30,3),"")</f>
        <v/>
      </c>
      <c r="BG9" s="67" t="s">
        <v>5</v>
      </c>
      <c r="BH9" s="65" t="str">
        <f>IFERROR(VLOOKUP(BG9,'Air Terminals'!$A$2:$C$30,3),"")</f>
        <v>Type Specifications</v>
      </c>
      <c r="BI9" s="67"/>
      <c r="BJ9" s="65" t="str">
        <f>IFERROR(VLOOKUP(BI9,'Air Terminals'!$A$2:$C$30,3),"")</f>
        <v/>
      </c>
      <c r="BK9" s="67"/>
      <c r="BL9" s="65" t="str">
        <f>IFERROR(VLOOKUP(BK9,'Air Terminals'!$A$2:$C$30,3),"")</f>
        <v/>
      </c>
      <c r="BM9" s="6"/>
      <c r="BN9" s="2"/>
      <c r="BO9" s="23" t="str">
        <f>IFERROR(VLOOKUP(BN9,'Air Terminals'!$A$2:$C$30,3),"")</f>
        <v/>
      </c>
      <c r="BP9" s="23" t="str">
        <f>IFERROR(VLOOKUP(#REF!,'Air Terminals'!$A$2:$C$30,3),"")</f>
        <v/>
      </c>
      <c r="BQ9" s="2"/>
      <c r="BR9" s="23" t="str">
        <f>IFERROR(VLOOKUP(BQ9,'Air Terminals'!$A$2:$C$30,3),"")</f>
        <v/>
      </c>
      <c r="BS9" s="23" t="str">
        <f>IFERROR(VLOOKUP(#REF!,'Air Terminals'!$A$2:$C$30,3),"")</f>
        <v/>
      </c>
      <c r="BT9" s="2" t="s">
        <v>7</v>
      </c>
      <c r="BU9" s="23" t="str">
        <f>IFERROR(VLOOKUP(BT9,'Air Terminals'!$A$2:$C$30,3),"")</f>
        <v>Sizing</v>
      </c>
      <c r="BV9" s="27"/>
      <c r="BW9" s="23" t="str">
        <f>IFERROR(VLOOKUP(BV9,'Air Terminals'!$A$2:$C$30,3),"")</f>
        <v/>
      </c>
      <c r="BX9" s="23" t="str">
        <f>IFERROR(VLOOKUP(#REF!,'Air Terminals'!$A$2:$C$30,3),"")</f>
        <v/>
      </c>
      <c r="BY9" s="2"/>
      <c r="BZ9" s="23" t="str">
        <f>IFERROR(VLOOKUP(BY9,'Air Terminals'!$A$2:$C$30,3),"")</f>
        <v/>
      </c>
      <c r="CA9" s="23" t="str">
        <f>IFERROR(VLOOKUP(#REF!,'Air Terminals'!$A$2:$C$30,3),"")</f>
        <v/>
      </c>
      <c r="CB9" s="75"/>
      <c r="CC9" s="74"/>
      <c r="CD9" s="76" t="str">
        <f>IFERROR(VLOOKUP(CC9,'Air Terminals'!$A$2:$C$30,3),"")</f>
        <v/>
      </c>
      <c r="CE9" s="76" t="str">
        <f>IFERROR(VLOOKUP(#REF!,'Air Terminals'!$A$2:$C$30,3),"")</f>
        <v/>
      </c>
      <c r="CF9" s="77"/>
      <c r="CG9" s="76" t="str">
        <f>IFERROR(VLOOKUP(CF9,'Air Terminals'!$A$2:$C$30,3),"")</f>
        <v/>
      </c>
      <c r="CH9" s="77" t="s">
        <v>7</v>
      </c>
      <c r="CI9" s="76" t="str">
        <f>IFERROR(VLOOKUP(CH9,'Air Terminals'!$A$2:$C$30,3),"")</f>
        <v>Sizing</v>
      </c>
      <c r="CJ9" s="77"/>
      <c r="CK9" s="76" t="str">
        <f>IFERROR(VLOOKUP(CJ9,'Air Terminals'!$A$2:$C$30,3),"")</f>
        <v/>
      </c>
      <c r="CL9" s="76" t="str">
        <f>IFERROR(VLOOKUP(#REF!,'Air Terminals'!$A$2:$C$30,3),"")</f>
        <v/>
      </c>
      <c r="CM9" s="77"/>
      <c r="CN9" s="76" t="str">
        <f>IFERROR(VLOOKUP(CM9,'Air Terminals'!$A$2:$C$30,3),"")</f>
        <v/>
      </c>
      <c r="CO9" s="76" t="str">
        <f>IFERROR(VLOOKUP(#REF!,'Air Terminals'!$A$2:$C$30,3),"")</f>
        <v/>
      </c>
      <c r="CR9" s="8"/>
      <c r="CS9" s="23" t="str">
        <f>IFERROR(VLOOKUP(CR9,'Air Terminals'!$A$2:$C$30,3),"")</f>
        <v/>
      </c>
      <c r="CT9" s="2"/>
      <c r="CU9" s="23" t="str">
        <f>IFERROR(VLOOKUP(CT9,'Air Terminals'!$A$2:$C$30,3),"")</f>
        <v/>
      </c>
      <c r="CV9" s="2"/>
      <c r="CW9" s="23" t="str">
        <f>IFERROR(VLOOKUP(CV9,'Air Terminals'!$A$2:$C$30,3),"")</f>
        <v/>
      </c>
      <c r="CX9" s="2"/>
      <c r="CY9" s="23" t="str">
        <f>IFERROR(VLOOKUP(CX9,'Air Terminals'!$A$2:$C$30,3),"")</f>
        <v/>
      </c>
      <c r="CZ9" s="2"/>
      <c r="DA9" s="23" t="str">
        <f>IFERROR(VLOOKUP(CZ9,'Air Terminals'!$A$2:$C$30,3),"")</f>
        <v/>
      </c>
      <c r="DB9" s="23" t="str">
        <f>IFERROR(VLOOKUP(#REF!,'Air Terminals'!$A$2:$C$30,3),"")</f>
        <v/>
      </c>
      <c r="DC9" s="75"/>
      <c r="DD9" s="74"/>
      <c r="DE9" s="76" t="str">
        <f>IFERROR(VLOOKUP(DD9,'Air Terminals'!$A$2:$C$30,3),"")</f>
        <v/>
      </c>
      <c r="DF9" s="77"/>
      <c r="DG9" s="76" t="str">
        <f>IFERROR(VLOOKUP(DF9,'Air Terminals'!$A$2:$C$30,3),"")</f>
        <v/>
      </c>
      <c r="DH9" s="77"/>
      <c r="DI9" s="76" t="str">
        <f>IFERROR(VLOOKUP(DH9,'Air Terminals'!$A$2:$C$30,3),"")</f>
        <v/>
      </c>
      <c r="DJ9" s="77"/>
      <c r="DK9" s="76" t="str">
        <f>IFERROR(VLOOKUP(DJ9,'Air Terminals'!$A$2:$C$30,3),"")</f>
        <v/>
      </c>
      <c r="DL9" s="77"/>
      <c r="DM9" s="76" t="str">
        <f>IFERROR(VLOOKUP(DL9,'Air Terminals'!$A$2:$C$30,3),"")</f>
        <v/>
      </c>
      <c r="DP9" s="74"/>
      <c r="DQ9" s="76" t="str">
        <f>IFERROR(VLOOKUP(DP9,'Air Terminals'!$A$2:$C$30,3),"")</f>
        <v/>
      </c>
      <c r="DR9" s="76" t="str">
        <f>IFERROR(VLOOKUP(#REF!,'Air Terminals'!$A$2:$C$30,3),"")</f>
        <v/>
      </c>
      <c r="DS9" s="77"/>
      <c r="DT9" s="76" t="str">
        <f>IFERROR(VLOOKUP(DS9,'Air Terminals'!$A$2:$C$30,3),"")</f>
        <v/>
      </c>
      <c r="DU9" s="77"/>
      <c r="DV9" s="76" t="str">
        <f>IFERROR(VLOOKUP(DU9,'Air Terminals'!$A$2:$C$30,3),"")</f>
        <v/>
      </c>
      <c r="DW9" s="77"/>
      <c r="DX9" s="76" t="str">
        <f>IFERROR(VLOOKUP(DW9,'Air Terminals'!$A$2:$C$30,3),"")</f>
        <v/>
      </c>
      <c r="DY9" s="77"/>
      <c r="DZ9" s="76" t="str">
        <f>IFERROR(VLOOKUP(DY9,'Air Terminals'!$A$2:$C$30,3),"")</f>
        <v/>
      </c>
    </row>
    <row r="10" spans="3:131" s="26" customFormat="1" ht="14.25" thickBot="1" x14ac:dyDescent="0.85">
      <c r="C10" s="40" t="s">
        <v>91</v>
      </c>
      <c r="D10" s="39"/>
      <c r="E10" s="1"/>
      <c r="G10" s="79"/>
      <c r="H10" s="76" t="str">
        <f>IFERROR(VLOOKUP(G10,Area!$A$2:$C$11,3),"")</f>
        <v/>
      </c>
      <c r="I10" s="80"/>
      <c r="J10" s="76" t="str">
        <f>IFERROR(VLOOKUP(I10,Area!$A$2:$C$11,3),"")</f>
        <v/>
      </c>
      <c r="K10" s="80"/>
      <c r="L10" s="76" t="str">
        <f>IFERROR(VLOOKUP(K10,Area!$A$2:$C$11,3),"")</f>
        <v/>
      </c>
      <c r="M10" s="80"/>
      <c r="N10" s="76" t="str">
        <f>IFERROR(VLOOKUP(M10,Area!$A$2:$C$11,3),"")</f>
        <v/>
      </c>
      <c r="O10" s="80"/>
      <c r="P10" s="76" t="str">
        <f>IFERROR(VLOOKUP(O10,Area!$A$2:$C$11,3),"")</f>
        <v/>
      </c>
      <c r="Q10" s="85"/>
      <c r="R10" s="23" t="str">
        <f>IFERROR(VLOOKUP(#REF!,Area!$A$2:$C$11,3),"")</f>
        <v/>
      </c>
      <c r="T10" s="29"/>
      <c r="U10" s="64" t="s">
        <v>3</v>
      </c>
      <c r="V10" s="65" t="str">
        <f>IFERROR(VLOOKUP(U10,Area!$A$2:$C$11,3),"")</f>
        <v>Gross-Rentable Plan</v>
      </c>
      <c r="W10" s="68"/>
      <c r="X10" s="65" t="str">
        <f>IFERROR(VLOOKUP(W10,Area!$A$2:$C$11,3),"")</f>
        <v/>
      </c>
      <c r="Y10" s="68"/>
      <c r="Z10" s="65" t="str">
        <f>IFERROR(VLOOKUP(Y10,Area!$A$2:$C$11,3),"")</f>
        <v/>
      </c>
      <c r="AA10" s="68"/>
      <c r="AB10" s="65" t="str">
        <f>IFERROR(VLOOKUP(AA10,Area!$A$2:$C$11,3),"")</f>
        <v/>
      </c>
      <c r="AC10" s="68"/>
      <c r="AD10" s="65" t="str">
        <f>IFERROR(VLOOKUP(AC10,Area!$A$2:$C$11,3),"")</f>
        <v/>
      </c>
      <c r="AE10" s="28"/>
      <c r="AF10" s="24" t="s">
        <v>3</v>
      </c>
      <c r="AG10" s="23" t="str">
        <f>IFERROR(VLOOKUP(AF10,Area!$A$2:$C$11,3),"")</f>
        <v>Gross-Rentable Plan</v>
      </c>
      <c r="AH10" s="27"/>
      <c r="AI10" s="23" t="str">
        <f>IFERROR(VLOOKUP(AH10,Area!$A$2:$C$11,3),"")</f>
        <v/>
      </c>
      <c r="AJ10" s="27"/>
      <c r="AK10" s="23" t="str">
        <f>IFERROR(VLOOKUP(AJ10,Area!$A$2:$C$11,3),"")</f>
        <v/>
      </c>
      <c r="AL10" s="27"/>
      <c r="AM10" s="23" t="str">
        <f>IFERROR(VLOOKUP(AL10,Area!$A$2:$C$11,3),"")</f>
        <v/>
      </c>
      <c r="AN10" s="27"/>
      <c r="AO10" s="23" t="str">
        <f>IFERROR(VLOOKUP(AN10,Area!$A$2:$C$11,3),"")</f>
        <v/>
      </c>
      <c r="AP10" s="78"/>
      <c r="AQ10" s="79" t="s">
        <v>3</v>
      </c>
      <c r="AR10" s="76" t="str">
        <f>IFERROR(VLOOKUP(AQ10,Area!$A$2:$C$11,3),"")</f>
        <v>Gross-Rentable Plan</v>
      </c>
      <c r="AS10" s="80"/>
      <c r="AT10" s="76" t="str">
        <f>IFERROR(VLOOKUP(AS10,Area!$A$2:$C$11,3),"")</f>
        <v/>
      </c>
      <c r="AU10" s="80"/>
      <c r="AV10" s="76" t="str">
        <f>IFERROR(VLOOKUP(AU10,Area!$A$2:$C$11,3),"")</f>
        <v/>
      </c>
      <c r="AW10" s="80"/>
      <c r="AX10" s="76" t="str">
        <f>IFERROR(VLOOKUP(AW10,Area!$A$2:$C$11,3),"")</f>
        <v/>
      </c>
      <c r="AY10" s="80"/>
      <c r="AZ10" s="76" t="str">
        <f>IFERROR(VLOOKUP(AY10,Area!$A$2:$C$11,3),"")</f>
        <v/>
      </c>
      <c r="BB10" s="29"/>
      <c r="BC10" s="64" t="s">
        <v>3</v>
      </c>
      <c r="BD10" s="65" t="str">
        <f>IFERROR(VLOOKUP(BC10,Area!$A$2:$C$11,3),"")</f>
        <v>Gross-Rentable Plan</v>
      </c>
      <c r="BE10" s="68"/>
      <c r="BF10" s="65" t="str">
        <f>IFERROR(VLOOKUP(BE10,Area!$A$2:$C$11,3),"")</f>
        <v/>
      </c>
      <c r="BG10" s="68"/>
      <c r="BH10" s="65" t="str">
        <f>IFERROR(VLOOKUP(BG10,Area!$A$2:$C$11,3),"")</f>
        <v/>
      </c>
      <c r="BI10" s="68"/>
      <c r="BJ10" s="65" t="str">
        <f>IFERROR(VLOOKUP(BI10,Area!$A$2:$C$11,3),"")</f>
        <v/>
      </c>
      <c r="BK10" s="68"/>
      <c r="BL10" s="65" t="str">
        <f>IFERROR(VLOOKUP(BK10,Area!$A$2:$C$11,3),"")</f>
        <v/>
      </c>
      <c r="BM10" s="28"/>
      <c r="BN10" s="24" t="s">
        <v>3</v>
      </c>
      <c r="BO10" s="23" t="str">
        <f>IFERROR(VLOOKUP(BN10,Area!$A$2:$C$11,3),"")</f>
        <v>Gross-Rentable Plan</v>
      </c>
      <c r="BP10" s="23" t="str">
        <f>IFERROR(VLOOKUP(#REF!,Area!$A$2:$C$11,3),"")</f>
        <v/>
      </c>
      <c r="BQ10" s="27"/>
      <c r="BR10" s="23" t="str">
        <f>IFERROR(VLOOKUP(BQ10,Area!$A$2:$C$11,3),"")</f>
        <v/>
      </c>
      <c r="BS10" s="23" t="str">
        <f>IFERROR(VLOOKUP(#REF!,Area!$A$2:$C$11,3),"")</f>
        <v/>
      </c>
      <c r="BT10" s="27"/>
      <c r="BU10" s="23" t="str">
        <f>IFERROR(VLOOKUP(BT10,Area!$A$2:$C$11,3),"")</f>
        <v/>
      </c>
      <c r="BV10" s="27"/>
      <c r="BW10" s="23" t="str">
        <f>IFERROR(VLOOKUP(BV10,Area!$A$2:$C$11,3),"")</f>
        <v/>
      </c>
      <c r="BX10" s="23" t="str">
        <f>IFERROR(VLOOKUP(#REF!,Area!$A$2:$C$11,3),"")</f>
        <v/>
      </c>
      <c r="BY10" s="27"/>
      <c r="BZ10" s="23" t="str">
        <f>IFERROR(VLOOKUP(BY10,Area!$A$2:$C$11,3),"")</f>
        <v/>
      </c>
      <c r="CA10" s="23" t="str">
        <f>IFERROR(VLOOKUP(#REF!,Area!$A$2:$C$11,3),"")</f>
        <v/>
      </c>
      <c r="CB10" s="78"/>
      <c r="CC10" s="79" t="s">
        <v>3</v>
      </c>
      <c r="CD10" s="76" t="str">
        <f>IFERROR(VLOOKUP(CC10,Area!$A$2:$C$11,3),"")</f>
        <v>Gross-Rentable Plan</v>
      </c>
      <c r="CE10" s="76" t="str">
        <f>IFERROR(VLOOKUP(#REF!,Area!$A$2:$C$11,3),"")</f>
        <v/>
      </c>
      <c r="CF10" s="80"/>
      <c r="CG10" s="76" t="str">
        <f>IFERROR(VLOOKUP(CF10,Area!$A$2:$C$11,3),"")</f>
        <v/>
      </c>
      <c r="CH10" s="80"/>
      <c r="CI10" s="76" t="str">
        <f>IFERROR(VLOOKUP(CH10,Area!$A$2:$C$11,3),"")</f>
        <v/>
      </c>
      <c r="CJ10" s="80"/>
      <c r="CK10" s="76" t="str">
        <f>IFERROR(VLOOKUP(CJ10,Area!$A$2:$C$11,3),"")</f>
        <v/>
      </c>
      <c r="CL10" s="76" t="str">
        <f>IFERROR(VLOOKUP(#REF!,Area!$A$2:$C$11,3),"")</f>
        <v/>
      </c>
      <c r="CM10" s="80"/>
      <c r="CN10" s="76" t="str">
        <f>IFERROR(VLOOKUP(CM10,Area!$A$2:$C$11,3),"")</f>
        <v/>
      </c>
      <c r="CO10" s="76" t="str">
        <f>IFERROR(VLOOKUP(#REF!,Area!$A$2:$C$11,3),"")</f>
        <v/>
      </c>
      <c r="CQ10" s="29"/>
      <c r="CR10" s="24"/>
      <c r="CS10" s="23" t="str">
        <f>IFERROR(VLOOKUP(CR10,Area!$A$2:$C$11,3),"")</f>
        <v/>
      </c>
      <c r="CT10" s="27"/>
      <c r="CU10" s="23" t="str">
        <f>IFERROR(VLOOKUP(CT10,Area!$A$2:$C$11,3),"")</f>
        <v/>
      </c>
      <c r="CV10" s="27"/>
      <c r="CW10" s="23" t="str">
        <f>IFERROR(VLOOKUP(CV10,Area!$A$2:$C$11,3),"")</f>
        <v/>
      </c>
      <c r="CX10" s="27"/>
      <c r="CY10" s="23" t="str">
        <f>IFERROR(VLOOKUP(CX10,Area!$A$2:$C$11,3),"")</f>
        <v/>
      </c>
      <c r="CZ10" s="27"/>
      <c r="DA10" s="23" t="str">
        <f>IFERROR(VLOOKUP(CZ10,Area!$A$2:$C$11,3),"")</f>
        <v/>
      </c>
      <c r="DB10" s="23" t="str">
        <f>IFERROR(VLOOKUP(#REF!,Area!$A$2:$C$11,3),"")</f>
        <v/>
      </c>
      <c r="DC10" s="78"/>
      <c r="DD10" s="79"/>
      <c r="DE10" s="76" t="str">
        <f>IFERROR(VLOOKUP(DD10,Area!$A$2:$C$11,3),"")</f>
        <v/>
      </c>
      <c r="DF10" s="80"/>
      <c r="DG10" s="76" t="str">
        <f>IFERROR(VLOOKUP(DF10,Area!$A$2:$C$11,3),"")</f>
        <v/>
      </c>
      <c r="DH10" s="80"/>
      <c r="DI10" s="76" t="str">
        <f>IFERROR(VLOOKUP(DH10,Area!$A$2:$C$11,3),"")</f>
        <v/>
      </c>
      <c r="DJ10" s="80"/>
      <c r="DK10" s="76" t="str">
        <f>IFERROR(VLOOKUP(DJ10,Area!$A$2:$C$11,3),"")</f>
        <v/>
      </c>
      <c r="DL10" s="80"/>
      <c r="DM10" s="76" t="str">
        <f>IFERROR(VLOOKUP(DL10,Area!$A$2:$C$11,3),"")</f>
        <v/>
      </c>
      <c r="DO10" s="29"/>
      <c r="DP10" s="79"/>
      <c r="DQ10" s="76" t="str">
        <f>IFERROR(VLOOKUP(DP10,Area!$A$2:$C$11,3),"")</f>
        <v/>
      </c>
      <c r="DR10" s="76" t="str">
        <f>IFERROR(VLOOKUP(#REF!,Area!$A$2:$C$11,3),"")</f>
        <v/>
      </c>
      <c r="DS10" s="80"/>
      <c r="DT10" s="76" t="str">
        <f>IFERROR(VLOOKUP(DS10,Area!$A$2:$C$11,3),"")</f>
        <v/>
      </c>
      <c r="DU10" s="80"/>
      <c r="DV10" s="76" t="str">
        <f>IFERROR(VLOOKUP(DU10,Area!$A$2:$C$11,3),"")</f>
        <v/>
      </c>
      <c r="DW10" s="80"/>
      <c r="DX10" s="76" t="str">
        <f>IFERROR(VLOOKUP(DW10,Area!$A$2:$C$11,3),"")</f>
        <v/>
      </c>
      <c r="DY10" s="80"/>
      <c r="DZ10" s="76" t="str">
        <f>IFERROR(VLOOKUP(DY10,Area!$A$2:$C$11,3),"")</f>
        <v/>
      </c>
    </row>
    <row r="11" spans="3:131" ht="14.25" thickBot="1" x14ac:dyDescent="0.85">
      <c r="C11" s="40" t="s">
        <v>25</v>
      </c>
      <c r="D11" s="39"/>
      <c r="E11" s="1"/>
      <c r="G11" s="74"/>
      <c r="H11" s="81" t="str">
        <f>IFERROR(VLOOKUP(G11,'Cable Trays'!$A$2:$C$30,3),"")</f>
        <v/>
      </c>
      <c r="I11" s="77"/>
      <c r="J11" s="81" t="str">
        <f>IFERROR(VLOOKUP(I11,'Cable Trays'!$A$2:$C$30,3),"")</f>
        <v/>
      </c>
      <c r="K11" s="77"/>
      <c r="L11" s="81" t="str">
        <f>IFERROR(VLOOKUP(K11,'Cable Trays'!$A$2:$C$30,3),"")</f>
        <v/>
      </c>
      <c r="M11" s="77"/>
      <c r="N11" s="81" t="str">
        <f>IFERROR(VLOOKUP(M11,'Cable Trays'!$A$2:$C$30,3),"")</f>
        <v/>
      </c>
      <c r="O11" s="77"/>
      <c r="P11" s="81" t="str">
        <f>IFERROR(VLOOKUP(O11,'Cable Trays'!$A$2:$C$30,3),"")</f>
        <v/>
      </c>
      <c r="Q11" s="84"/>
      <c r="R11" s="3" t="str">
        <f>IFERROR(VLOOKUP(#REF!,'Cable Trays'!$A$2:$C$30,3),"")</f>
        <v/>
      </c>
      <c r="U11" s="66"/>
      <c r="V11" s="69" t="str">
        <f>IFERROR(VLOOKUP(U11,'Cable Trays'!$A$2:$C$30,3),"")</f>
        <v/>
      </c>
      <c r="W11" s="67"/>
      <c r="X11" s="69" t="str">
        <f>IFERROR(VLOOKUP(W11,'Cable Trays'!$A$2:$C$30,3),"")</f>
        <v/>
      </c>
      <c r="Y11" s="67"/>
      <c r="Z11" s="69" t="str">
        <f>IFERROR(VLOOKUP(Y11,'Cable Trays'!$A$2:$C$30,3),"")</f>
        <v/>
      </c>
      <c r="AA11" s="67"/>
      <c r="AB11" s="69" t="str">
        <f>IFERROR(VLOOKUP(AA11,'Cable Trays'!$A$2:$C$30,3),"")</f>
        <v/>
      </c>
      <c r="AC11" s="67"/>
      <c r="AD11" s="69" t="str">
        <f>IFERROR(VLOOKUP(AC11,'Cable Trays'!$A$2:$C$30,3),"")</f>
        <v/>
      </c>
      <c r="AE11" s="6"/>
      <c r="AF11" s="2"/>
      <c r="AG11" s="3" t="str">
        <f>IFERROR(VLOOKUP(AF11,'Cable Trays'!$A$2:$C$30,3),"")</f>
        <v/>
      </c>
      <c r="AH11" s="2"/>
      <c r="AI11" s="3" t="str">
        <f>IFERROR(VLOOKUP(AH11,'Cable Trays'!$A$2:$C$30,3),"")</f>
        <v/>
      </c>
      <c r="AJ11" s="2"/>
      <c r="AK11" s="3" t="str">
        <f>IFERROR(VLOOKUP(AJ11,'Cable Trays'!$A$2:$C$30,3),"")</f>
        <v/>
      </c>
      <c r="AL11" s="2"/>
      <c r="AM11" s="3" t="str">
        <f>IFERROR(VLOOKUP(AL11,'Cable Trays'!$A$2:$C$30,3),"")</f>
        <v/>
      </c>
      <c r="AN11" s="2" t="s">
        <v>3</v>
      </c>
      <c r="AO11" s="3" t="str">
        <f>IFERROR(VLOOKUP(AN11,'Cable Trays'!$A$2:$C$30,3),"")</f>
        <v>Generic by Type</v>
      </c>
      <c r="AP11" s="75"/>
      <c r="AQ11" s="74"/>
      <c r="AR11" s="81" t="str">
        <f>IFERROR(VLOOKUP(AQ11,'Cable Trays'!$A$2:$C$30,3),"")</f>
        <v/>
      </c>
      <c r="AS11" s="77"/>
      <c r="AT11" s="81" t="str">
        <f>IFERROR(VLOOKUP(AS11,'Cable Trays'!$A$2:$C$30,3),"")</f>
        <v/>
      </c>
      <c r="AU11" s="77"/>
      <c r="AV11" s="81" t="str">
        <f>IFERROR(VLOOKUP(AU11,'Cable Trays'!$A$2:$C$30,3),"")</f>
        <v/>
      </c>
      <c r="AW11" s="77"/>
      <c r="AX11" s="81" t="str">
        <f>IFERROR(VLOOKUP(AW11,'Cable Trays'!$A$2:$C$30,3),"")</f>
        <v/>
      </c>
      <c r="AY11" s="77" t="s">
        <v>3</v>
      </c>
      <c r="AZ11" s="81" t="str">
        <f>IFERROR(VLOOKUP(AY11,'Cable Trays'!$A$2:$C$30,3),"")</f>
        <v>Generic by Type</v>
      </c>
      <c r="BC11" s="66"/>
      <c r="BD11" s="69" t="str">
        <f>IFERROR(VLOOKUP(BC11,'Cable Trays'!$A$2:$C$30,3),"")</f>
        <v/>
      </c>
      <c r="BE11" s="67"/>
      <c r="BF11" s="69" t="str">
        <f>IFERROR(VLOOKUP(BE11,'Cable Trays'!$A$2:$C$30,3),"")</f>
        <v/>
      </c>
      <c r="BG11" s="67"/>
      <c r="BH11" s="69" t="str">
        <f>IFERROR(VLOOKUP(BG11,'Cable Trays'!$A$2:$C$30,3),"")</f>
        <v/>
      </c>
      <c r="BI11" s="67"/>
      <c r="BJ11" s="69" t="str">
        <f>IFERROR(VLOOKUP(BI11,'Cable Trays'!$A$2:$C$30,3),"")</f>
        <v/>
      </c>
      <c r="BK11" s="67" t="s">
        <v>5</v>
      </c>
      <c r="BL11" s="69" t="str">
        <f>IFERROR(VLOOKUP(BK11,'Cable Trays'!$A$2:$C$30,3),"")</f>
        <v>Type Specification</v>
      </c>
      <c r="BM11" s="6"/>
      <c r="BN11" s="2"/>
      <c r="BO11" s="3" t="str">
        <f>IFERROR(VLOOKUP(BN11,'Cable Trays'!$A$2:$C$30,3),"")</f>
        <v/>
      </c>
      <c r="BP11" s="3" t="str">
        <f>IFERROR(VLOOKUP(#REF!,'Cable Trays'!$A$2:$C$30,3),"")</f>
        <v/>
      </c>
      <c r="BQ11" s="2"/>
      <c r="BR11" s="3" t="str">
        <f>IFERROR(VLOOKUP(BQ11,'Cable Trays'!$A$2:$C$30,3),"")</f>
        <v/>
      </c>
      <c r="BS11" s="3" t="str">
        <f>IFERROR(VLOOKUP(#REF!,'Cable Trays'!$A$2:$C$30,3),"")</f>
        <v/>
      </c>
      <c r="BT11" s="2"/>
      <c r="BU11" s="3" t="str">
        <f>IFERROR(VLOOKUP(BT11,'Cable Trays'!$A$2:$C$30,3),"")</f>
        <v/>
      </c>
      <c r="BV11" s="2"/>
      <c r="BW11" s="3" t="str">
        <f>IFERROR(VLOOKUP(BV11,'Cable Trays'!$A$2:$C$30,3),"")</f>
        <v/>
      </c>
      <c r="BX11" s="3" t="str">
        <f>IFERROR(VLOOKUP(#REF!,'Cable Trays'!$A$2:$C$30,3),"")</f>
        <v/>
      </c>
      <c r="BY11" s="2" t="s">
        <v>5</v>
      </c>
      <c r="BZ11" s="3" t="str">
        <f>IFERROR(VLOOKUP(BY11,'Cable Trays'!$A$2:$C$30,3),"")</f>
        <v>Type Specification</v>
      </c>
      <c r="CA11" s="3" t="str">
        <f>IFERROR(VLOOKUP(#REF!,'Cable Trays'!$A$2:$C$30,3),"")</f>
        <v/>
      </c>
      <c r="CB11" s="75"/>
      <c r="CC11" s="74"/>
      <c r="CD11" s="81" t="str">
        <f>IFERROR(VLOOKUP(CC11,'Cable Trays'!$A$2:$C$30,3),"")</f>
        <v/>
      </c>
      <c r="CE11" s="81" t="str">
        <f>IFERROR(VLOOKUP(#REF!,'Cable Trays'!$A$2:$C$30,3),"")</f>
        <v/>
      </c>
      <c r="CF11" s="77"/>
      <c r="CG11" s="81" t="str">
        <f>IFERROR(VLOOKUP(CF11,'Cable Trays'!$A$2:$C$30,3),"")</f>
        <v/>
      </c>
      <c r="CH11" s="77"/>
      <c r="CI11" s="81" t="str">
        <f>IFERROR(VLOOKUP(CH11,'Cable Trays'!$A$2:$C$30,3),"")</f>
        <v/>
      </c>
      <c r="CJ11" s="77"/>
      <c r="CK11" s="81" t="str">
        <f>IFERROR(VLOOKUP(CJ11,'Cable Trays'!$A$2:$C$30,3),"")</f>
        <v/>
      </c>
      <c r="CL11" s="81" t="str">
        <f>IFERROR(VLOOKUP(#REF!,'Cable Trays'!$A$2:$C$30,3),"")</f>
        <v/>
      </c>
      <c r="CM11" s="77" t="s">
        <v>5</v>
      </c>
      <c r="CN11" s="81" t="str">
        <f>IFERROR(VLOOKUP(CM11,'Cable Trays'!$A$2:$C$30,3),"")</f>
        <v>Type Specification</v>
      </c>
      <c r="CO11" s="81" t="str">
        <f>IFERROR(VLOOKUP(#REF!,'Cable Trays'!$A$2:$C$30,3),"")</f>
        <v/>
      </c>
      <c r="CR11" s="8"/>
      <c r="CS11" s="3" t="str">
        <f>IFERROR(VLOOKUP(CR11,'Cable Trays'!$A$2:$C$30,3),"")</f>
        <v/>
      </c>
      <c r="CT11" s="2"/>
      <c r="CU11" s="3" t="str">
        <f>IFERROR(VLOOKUP(CT11,'Cable Trays'!$A$2:$C$30,3),"")</f>
        <v/>
      </c>
      <c r="CV11" s="2"/>
      <c r="CW11" s="3" t="str">
        <f>IFERROR(VLOOKUP(CV11,'Cable Trays'!$A$2:$C$30,3),"")</f>
        <v/>
      </c>
      <c r="CX11" s="2"/>
      <c r="CY11" s="3" t="str">
        <f>IFERROR(VLOOKUP(CX11,'Cable Trays'!$A$2:$C$30,3),"")</f>
        <v/>
      </c>
      <c r="CZ11" s="2"/>
      <c r="DA11" s="3" t="str">
        <f>IFERROR(VLOOKUP(CZ11,'Cable Trays'!$A$2:$C$30,3),"")</f>
        <v/>
      </c>
      <c r="DB11" s="3" t="str">
        <f>IFERROR(VLOOKUP(#REF!,'Cable Trays'!$A$2:$C$30,3),"")</f>
        <v/>
      </c>
      <c r="DC11" s="75"/>
      <c r="DD11" s="74"/>
      <c r="DE11" s="81" t="str">
        <f>IFERROR(VLOOKUP(DD11,'Cable Trays'!$A$2:$C$30,3),"")</f>
        <v/>
      </c>
      <c r="DF11" s="77"/>
      <c r="DG11" s="81" t="str">
        <f>IFERROR(VLOOKUP(DF11,'Cable Trays'!$A$2:$C$30,3),"")</f>
        <v/>
      </c>
      <c r="DH11" s="77"/>
      <c r="DI11" s="81" t="str">
        <f>IFERROR(VLOOKUP(DH11,'Cable Trays'!$A$2:$C$30,3),"")</f>
        <v/>
      </c>
      <c r="DJ11" s="77"/>
      <c r="DK11" s="81" t="str">
        <f>IFERROR(VLOOKUP(DJ11,'Cable Trays'!$A$2:$C$30,3),"")</f>
        <v/>
      </c>
      <c r="DL11" s="77"/>
      <c r="DM11" s="81" t="str">
        <f>IFERROR(VLOOKUP(DL11,'Cable Trays'!$A$2:$C$30,3),"")</f>
        <v/>
      </c>
      <c r="DP11" s="74"/>
      <c r="DQ11" s="81" t="str">
        <f>IFERROR(VLOOKUP(DP11,'Cable Trays'!$A$2:$C$30,3),"")</f>
        <v/>
      </c>
      <c r="DR11" s="81" t="str">
        <f>IFERROR(VLOOKUP(#REF!,'Cable Trays'!$A$2:$C$30,3),"")</f>
        <v/>
      </c>
      <c r="DS11" s="77"/>
      <c r="DT11" s="81" t="str">
        <f>IFERROR(VLOOKUP(DS11,'Cable Trays'!$A$2:$C$30,3),"")</f>
        <v/>
      </c>
      <c r="DU11" s="77"/>
      <c r="DV11" s="81" t="str">
        <f>IFERROR(VLOOKUP(DU11,'Cable Trays'!$A$2:$C$30,3),"")</f>
        <v/>
      </c>
      <c r="DW11" s="77"/>
      <c r="DX11" s="81" t="str">
        <f>IFERROR(VLOOKUP(DW11,'Cable Trays'!$A$2:$C$30,3),"")</f>
        <v/>
      </c>
      <c r="DY11" s="77"/>
      <c r="DZ11" s="81" t="str">
        <f>IFERROR(VLOOKUP(DY11,'Cable Trays'!$A$2:$C$30,3),"")</f>
        <v/>
      </c>
    </row>
    <row r="12" spans="3:131" ht="14.25" thickBot="1" x14ac:dyDescent="0.85">
      <c r="C12" s="40" t="s">
        <v>26</v>
      </c>
      <c r="D12" s="39"/>
      <c r="E12" s="1"/>
      <c r="G12" s="74"/>
      <c r="H12" s="81" t="str">
        <f>IFERROR(VLOOKUP(G12,CaseWork!$A$2:$C$30,3),"")</f>
        <v/>
      </c>
      <c r="I12" s="77"/>
      <c r="J12" s="81" t="str">
        <f>IFERROR(VLOOKUP(I12,CaseWork!$A$2:$C$30,3),"")</f>
        <v/>
      </c>
      <c r="K12" s="77"/>
      <c r="L12" s="81" t="str">
        <f>IFERROR(VLOOKUP(K12,CaseWork!$A$2:$C$30,3),"")</f>
        <v/>
      </c>
      <c r="M12" s="77"/>
      <c r="N12" s="81" t="str">
        <f>IFERROR(VLOOKUP(M12,CaseWork!$A$2:$C$30,3),"")</f>
        <v/>
      </c>
      <c r="O12" s="77"/>
      <c r="P12" s="81" t="str">
        <f>IFERROR(VLOOKUP(O12,CaseWork!$A$2:$C$30,3),"")</f>
        <v/>
      </c>
      <c r="Q12" s="84"/>
      <c r="R12" s="3" t="str">
        <f>IFERROR(VLOOKUP(#REF!,CaseWork!$A$2:$C$30,3),"")</f>
        <v/>
      </c>
      <c r="U12" s="66"/>
      <c r="V12" s="69" t="str">
        <f>IFERROR(VLOOKUP(U12,CaseWork!$A$2:$C$30,3),"")</f>
        <v/>
      </c>
      <c r="W12" s="67"/>
      <c r="X12" s="69" t="str">
        <f>IFERROR(VLOOKUP(W12,CaseWork!$A$2:$C$30,3),"")</f>
        <v/>
      </c>
      <c r="Y12" s="67"/>
      <c r="Z12" s="69" t="str">
        <f>IFERROR(VLOOKUP(Y12,CaseWork!$A$2:$C$30,3),"")</f>
        <v/>
      </c>
      <c r="AA12" s="67"/>
      <c r="AB12" s="69" t="str">
        <f>IFERROR(VLOOKUP(AA12,CaseWork!$A$2:$C$30,3),"")</f>
        <v/>
      </c>
      <c r="AC12" s="67"/>
      <c r="AD12" s="69" t="str">
        <f>IFERROR(VLOOKUP(AC12,CaseWork!$A$2:$C$30,3),"")</f>
        <v/>
      </c>
      <c r="AE12" s="6"/>
      <c r="AF12" s="2"/>
      <c r="AG12" s="3" t="str">
        <f>IFERROR(VLOOKUP(AF12,CaseWork!$A$2:$C$30,3),"")</f>
        <v/>
      </c>
      <c r="AH12" s="2"/>
      <c r="AI12" s="3" t="str">
        <f>IFERROR(VLOOKUP(AH12,CaseWork!$A$2:$C$30,3),"")</f>
        <v/>
      </c>
      <c r="AJ12" s="2"/>
      <c r="AK12" s="3" t="str">
        <f>IFERROR(VLOOKUP(AJ12,CaseWork!$A$2:$C$30,3),"")</f>
        <v/>
      </c>
      <c r="AL12" s="2"/>
      <c r="AM12" s="3" t="str">
        <f>IFERROR(VLOOKUP(AL12,CaseWork!$A$2:$C$30,3),"")</f>
        <v/>
      </c>
      <c r="AN12" s="2"/>
      <c r="AO12" s="3" t="str">
        <f>IFERROR(VLOOKUP(AN12,CaseWork!$A$2:$C$30,3),"")</f>
        <v/>
      </c>
      <c r="AP12" s="75"/>
      <c r="AQ12" s="74"/>
      <c r="AR12" s="81" t="str">
        <f>IFERROR(VLOOKUP(AQ12,CaseWork!$A$2:$C$30,3),"")</f>
        <v/>
      </c>
      <c r="AS12" s="77"/>
      <c r="AT12" s="81" t="str">
        <f>IFERROR(VLOOKUP(AS12,CaseWork!$A$2:$C$30,3),"")</f>
        <v/>
      </c>
      <c r="AU12" s="77"/>
      <c r="AV12" s="81" t="str">
        <f>IFERROR(VLOOKUP(AU12,CaseWork!$A$2:$C$30,3),"")</f>
        <v/>
      </c>
      <c r="AW12" s="77"/>
      <c r="AX12" s="81" t="str">
        <f>IFERROR(VLOOKUP(AW12,CaseWork!$A$2:$C$30,3),"")</f>
        <v/>
      </c>
      <c r="AY12" s="77"/>
      <c r="AZ12" s="81" t="str">
        <f>IFERROR(VLOOKUP(AY12,CaseWork!$A$2:$C$30,3),"")</f>
        <v/>
      </c>
      <c r="BC12" s="66"/>
      <c r="BD12" s="69" t="str">
        <f>IFERROR(VLOOKUP(BC12,CaseWork!$A$2:$C$30,3),"")</f>
        <v/>
      </c>
      <c r="BE12" s="67"/>
      <c r="BF12" s="69" t="str">
        <f>IFERROR(VLOOKUP(BE12,CaseWork!$A$2:$C$30,3),"")</f>
        <v/>
      </c>
      <c r="BG12" s="67"/>
      <c r="BH12" s="69" t="str">
        <f>IFERROR(VLOOKUP(BG12,CaseWork!$A$2:$C$30,3),"")</f>
        <v/>
      </c>
      <c r="BI12" s="67"/>
      <c r="BJ12" s="69" t="str">
        <f>IFERROR(VLOOKUP(BI12,CaseWork!$A$2:$C$30,3),"")</f>
        <v/>
      </c>
      <c r="BK12" s="67"/>
      <c r="BL12" s="69" t="str">
        <f>IFERROR(VLOOKUP(BK12,CaseWork!$A$2:$C$30,3),"")</f>
        <v/>
      </c>
      <c r="BM12" s="6"/>
      <c r="BN12" s="2"/>
      <c r="BO12" s="3" t="str">
        <f>IFERROR(VLOOKUP(BN12,CaseWork!$A$2:$C$30,3),"")</f>
        <v/>
      </c>
      <c r="BP12" s="3" t="str">
        <f>IFERROR(VLOOKUP(#REF!,CaseWork!$A$2:$C$30,3),"")</f>
        <v/>
      </c>
      <c r="BQ12" s="2"/>
      <c r="BR12" s="3" t="str">
        <f>IFERROR(VLOOKUP(BQ12,CaseWork!$A$2:$C$30,3),"")</f>
        <v/>
      </c>
      <c r="BS12" s="3" t="str">
        <f>IFERROR(VLOOKUP(#REF!,CaseWork!$A$2:$C$30,3),"")</f>
        <v/>
      </c>
      <c r="BT12" s="2"/>
      <c r="BU12" s="3" t="str">
        <f>IFERROR(VLOOKUP(BT12,CaseWork!$A$2:$C$30,3),"")</f>
        <v/>
      </c>
      <c r="BV12" s="2"/>
      <c r="BW12" s="3" t="str">
        <f>IFERROR(VLOOKUP(BV12,CaseWork!$A$2:$C$30,3),"")</f>
        <v/>
      </c>
      <c r="BX12" s="3" t="str">
        <f>IFERROR(VLOOKUP(#REF!,CaseWork!$A$2:$C$30,3),"")</f>
        <v/>
      </c>
      <c r="BY12" s="2"/>
      <c r="BZ12" s="3" t="str">
        <f>IFERROR(VLOOKUP(BY12,CaseWork!$A$2:$C$30,3),"")</f>
        <v/>
      </c>
      <c r="CA12" s="3" t="str">
        <f>IFERROR(VLOOKUP(#REF!,CaseWork!$A$2:$C$30,3),"")</f>
        <v/>
      </c>
      <c r="CB12" s="75"/>
      <c r="CC12" s="74"/>
      <c r="CD12" s="81" t="str">
        <f>IFERROR(VLOOKUP(CC12,CaseWork!$A$2:$C$30,3),"")</f>
        <v/>
      </c>
      <c r="CE12" s="81" t="str">
        <f>IFERROR(VLOOKUP(#REF!,CaseWork!$A$2:$C$30,3),"")</f>
        <v/>
      </c>
      <c r="CF12" s="77"/>
      <c r="CG12" s="81" t="str">
        <f>IFERROR(VLOOKUP(CF12,CaseWork!$A$2:$C$30,3),"")</f>
        <v/>
      </c>
      <c r="CH12" s="77"/>
      <c r="CI12" s="81" t="str">
        <f>IFERROR(VLOOKUP(CH12,CaseWork!$A$2:$C$30,3),"")</f>
        <v/>
      </c>
      <c r="CJ12" s="77"/>
      <c r="CK12" s="81" t="str">
        <f>IFERROR(VLOOKUP(CJ12,CaseWork!$A$2:$C$30,3),"")</f>
        <v/>
      </c>
      <c r="CL12" s="81" t="str">
        <f>IFERROR(VLOOKUP(#REF!,CaseWork!$A$2:$C$30,3),"")</f>
        <v/>
      </c>
      <c r="CM12" s="77"/>
      <c r="CN12" s="81" t="str">
        <f>IFERROR(VLOOKUP(CM12,CaseWork!$A$2:$C$30,3),"")</f>
        <v/>
      </c>
      <c r="CO12" s="81" t="str">
        <f>IFERROR(VLOOKUP(#REF!,CaseWork!$A$2:$C$30,3),"")</f>
        <v/>
      </c>
      <c r="CR12" s="8"/>
      <c r="CS12" s="3" t="str">
        <f>IFERROR(VLOOKUP(CR12,CaseWork!$A$2:$C$30,3),"")</f>
        <v/>
      </c>
      <c r="CT12" s="2"/>
      <c r="CU12" s="3" t="str">
        <f>IFERROR(VLOOKUP(CT12,CaseWork!$A$2:$C$30,3),"")</f>
        <v/>
      </c>
      <c r="CV12" s="2"/>
      <c r="CW12" s="3" t="str">
        <f>IFERROR(VLOOKUP(CV12,CaseWork!$A$2:$C$30,3),"")</f>
        <v/>
      </c>
      <c r="CX12" s="2"/>
      <c r="CY12" s="3" t="str">
        <f>IFERROR(VLOOKUP(CX12,CaseWork!$A$2:$C$30,3),"")</f>
        <v/>
      </c>
      <c r="CZ12" s="2"/>
      <c r="DA12" s="3" t="str">
        <f>IFERROR(VLOOKUP(CZ12,CaseWork!$A$2:$C$30,3),"")</f>
        <v/>
      </c>
      <c r="DB12" s="3" t="str">
        <f>IFERROR(VLOOKUP(#REF!,CaseWork!$A$2:$C$30,3),"")</f>
        <v/>
      </c>
      <c r="DC12" s="75"/>
      <c r="DD12" s="74"/>
      <c r="DE12" s="81" t="str">
        <f>IFERROR(VLOOKUP(DD12,CaseWork!$A$2:$C$30,3),"")</f>
        <v/>
      </c>
      <c r="DF12" s="77"/>
      <c r="DG12" s="81" t="str">
        <f>IFERROR(VLOOKUP(DF12,CaseWork!$A$2:$C$30,3),"")</f>
        <v/>
      </c>
      <c r="DH12" s="77"/>
      <c r="DI12" s="81" t="str">
        <f>IFERROR(VLOOKUP(DH12,CaseWork!$A$2:$C$30,3),"")</f>
        <v/>
      </c>
      <c r="DJ12" s="77"/>
      <c r="DK12" s="81" t="str">
        <f>IFERROR(VLOOKUP(DJ12,CaseWork!$A$2:$C$30,3),"")</f>
        <v/>
      </c>
      <c r="DL12" s="77"/>
      <c r="DM12" s="81" t="str">
        <f>IFERROR(VLOOKUP(DL12,CaseWork!$A$2:$C$30,3),"")</f>
        <v/>
      </c>
      <c r="DP12" s="74"/>
      <c r="DQ12" s="81" t="str">
        <f>IFERROR(VLOOKUP(DP12,CaseWork!$A$2:$C$30,3),"")</f>
        <v/>
      </c>
      <c r="DR12" s="81" t="str">
        <f>IFERROR(VLOOKUP(#REF!,CaseWork!$A$2:$C$30,3),"")</f>
        <v/>
      </c>
      <c r="DS12" s="77"/>
      <c r="DT12" s="81" t="str">
        <f>IFERROR(VLOOKUP(DS12,CaseWork!$A$2:$C$30,3),"")</f>
        <v/>
      </c>
      <c r="DU12" s="77"/>
      <c r="DV12" s="81" t="str">
        <f>IFERROR(VLOOKUP(DU12,CaseWork!$A$2:$C$30,3),"")</f>
        <v/>
      </c>
      <c r="DW12" s="77"/>
      <c r="DX12" s="81" t="str">
        <f>IFERROR(VLOOKUP(DW12,CaseWork!$A$2:$C$30,3),"")</f>
        <v/>
      </c>
      <c r="DY12" s="77"/>
      <c r="DZ12" s="81" t="str">
        <f>IFERROR(VLOOKUP(DY12,CaseWork!$A$2:$C$30,3),"")</f>
        <v/>
      </c>
    </row>
    <row r="13" spans="3:131" ht="14.25" thickBot="1" x14ac:dyDescent="0.85">
      <c r="C13" s="40" t="s">
        <v>27</v>
      </c>
      <c r="D13" s="39"/>
      <c r="E13" s="1"/>
      <c r="G13" s="79"/>
      <c r="H13" s="76" t="str">
        <f>IFERROR(VLOOKUP(G13,Ceiling!$A$2:$C$30,3),"")</f>
        <v/>
      </c>
      <c r="I13" s="80"/>
      <c r="J13" s="76" t="str">
        <f>IFERROR(VLOOKUP(I13,Ceiling!$A$2:$C$30,3),"")</f>
        <v/>
      </c>
      <c r="K13" s="80"/>
      <c r="L13" s="76" t="str">
        <f>IFERROR(VLOOKUP(K13,Ceiling!$A$2:$C$30,3),"")</f>
        <v/>
      </c>
      <c r="M13" s="80"/>
      <c r="N13" s="76" t="str">
        <f>IFERROR(VLOOKUP(M13,Ceiling!$A$2:$C$30,3),"")</f>
        <v/>
      </c>
      <c r="O13" s="80"/>
      <c r="P13" s="76" t="str">
        <f>IFERROR(VLOOKUP(O13,Ceiling!$A$2:$C$30,3),"")</f>
        <v/>
      </c>
      <c r="Q13" s="84"/>
      <c r="R13" s="23" t="str">
        <f>IFERROR(VLOOKUP(#REF!,Ceiling!$A$2:$C$30,3),"")</f>
        <v/>
      </c>
      <c r="U13" s="64" t="s">
        <v>3</v>
      </c>
      <c r="V13" s="65" t="str">
        <f>IFERROR(VLOOKUP(U13,Ceiling!$A$2:$C$30,3),"")</f>
        <v>Generic by Type /  Height</v>
      </c>
      <c r="W13" s="68"/>
      <c r="X13" s="65" t="str">
        <f>IFERROR(VLOOKUP(W13,Ceiling!$A$2:$C$30,3),"")</f>
        <v/>
      </c>
      <c r="Y13" s="68"/>
      <c r="Z13" s="65" t="str">
        <f>IFERROR(VLOOKUP(Y13,Ceiling!$A$2:$C$30,3),"")</f>
        <v/>
      </c>
      <c r="AA13" s="68"/>
      <c r="AB13" s="65" t="str">
        <f>IFERROR(VLOOKUP(AA13,Ceiling!$A$2:$C$30,3),"")</f>
        <v/>
      </c>
      <c r="AC13" s="68"/>
      <c r="AD13" s="65" t="str">
        <f>IFERROR(VLOOKUP(AC13,Ceiling!$A$2:$C$30,3),"")</f>
        <v/>
      </c>
      <c r="AE13" s="6"/>
      <c r="AF13" s="27"/>
      <c r="AG13" s="23" t="str">
        <f>IFERROR(VLOOKUP(AF13,Ceiling!$A$2:$C$30,3),"")</f>
        <v/>
      </c>
      <c r="AH13" s="27"/>
      <c r="AI13" s="23" t="str">
        <f>IFERROR(VLOOKUP(AH13,Ceiling!$A$2:$C$30,3),"")</f>
        <v/>
      </c>
      <c r="AJ13" s="27"/>
      <c r="AK13" s="23" t="str">
        <f>IFERROR(VLOOKUP(AJ13,Ceiling!$A$2:$C$30,3),"")</f>
        <v/>
      </c>
      <c r="AL13" s="27"/>
      <c r="AM13" s="23" t="str">
        <f>IFERROR(VLOOKUP(AL13,Ceiling!$A$2:$C$30,3),"")</f>
        <v/>
      </c>
      <c r="AN13" s="27"/>
      <c r="AO13" s="23" t="str">
        <f>IFERROR(VLOOKUP(AN13,Ceiling!$A$2:$C$30,3),"")</f>
        <v/>
      </c>
      <c r="AP13" s="75"/>
      <c r="AQ13" s="79"/>
      <c r="AR13" s="76" t="str">
        <f>IFERROR(VLOOKUP(AQ13,Ceiling!$A$2:$C$30,3),"")</f>
        <v/>
      </c>
      <c r="AS13" s="80"/>
      <c r="AT13" s="76" t="str">
        <f>IFERROR(VLOOKUP(AS13,Ceiling!$A$2:$C$30,3),"")</f>
        <v/>
      </c>
      <c r="AU13" s="80"/>
      <c r="AV13" s="76" t="str">
        <f>IFERROR(VLOOKUP(AU13,Ceiling!$A$2:$C$30,3),"")</f>
        <v/>
      </c>
      <c r="AW13" s="80"/>
      <c r="AX13" s="76" t="str">
        <f>IFERROR(VLOOKUP(AW13,Ceiling!$A$2:$C$30,3),"")</f>
        <v/>
      </c>
      <c r="AY13" s="80"/>
      <c r="AZ13" s="76" t="str">
        <f>IFERROR(VLOOKUP(AY13,Ceiling!$A$2:$C$30,3),"")</f>
        <v/>
      </c>
      <c r="BC13" s="64"/>
      <c r="BD13" s="65" t="str">
        <f>IFERROR(VLOOKUP(BC13,Ceiling!$A$2:$C$30,3),"")</f>
        <v/>
      </c>
      <c r="BE13" s="68"/>
      <c r="BF13" s="65" t="str">
        <f>IFERROR(VLOOKUP(BE13,Ceiling!$A$2:$C$30,3),"")</f>
        <v/>
      </c>
      <c r="BG13" s="68"/>
      <c r="BH13" s="65" t="str">
        <f>IFERROR(VLOOKUP(BG13,Ceiling!$A$2:$C$30,3),"")</f>
        <v/>
      </c>
      <c r="BI13" s="68"/>
      <c r="BJ13" s="65" t="str">
        <f>IFERROR(VLOOKUP(BI13,Ceiling!$A$2:$C$30,3),"")</f>
        <v/>
      </c>
      <c r="BK13" s="68"/>
      <c r="BL13" s="65" t="str">
        <f>IFERROR(VLOOKUP(BK13,Ceiling!$A$2:$C$30,3),"")</f>
        <v/>
      </c>
      <c r="BM13" s="6"/>
      <c r="BN13" s="27"/>
      <c r="BO13" s="23" t="str">
        <f>IFERROR(VLOOKUP(BN13,Ceiling!$A$2:$C$30,3),"")</f>
        <v/>
      </c>
      <c r="BP13" s="23" t="str">
        <f>IFERROR(VLOOKUP(#REF!,Ceiling!$A$2:$C$30,3),"")</f>
        <v/>
      </c>
      <c r="BQ13" s="27"/>
      <c r="BR13" s="23" t="str">
        <f>IFERROR(VLOOKUP(BQ13,Ceiling!$A$2:$C$30,3),"")</f>
        <v/>
      </c>
      <c r="BS13" s="23" t="str">
        <f>IFERROR(VLOOKUP(#REF!,Ceiling!$A$2:$C$30,3),"")</f>
        <v/>
      </c>
      <c r="BT13" s="27"/>
      <c r="BU13" s="23" t="str">
        <f>IFERROR(VLOOKUP(BT13,Ceiling!$A$2:$C$30,3),"")</f>
        <v/>
      </c>
      <c r="BV13" s="27"/>
      <c r="BW13" s="23" t="str">
        <f>IFERROR(VLOOKUP(BV13,Ceiling!$A$2:$C$30,3),"")</f>
        <v/>
      </c>
      <c r="BX13" s="23" t="str">
        <f>IFERROR(VLOOKUP(#REF!,Ceiling!$A$2:$C$30,3),"")</f>
        <v/>
      </c>
      <c r="BY13" s="27"/>
      <c r="BZ13" s="23" t="str">
        <f>IFERROR(VLOOKUP(BY13,Ceiling!$A$2:$C$30,3),"")</f>
        <v/>
      </c>
      <c r="CA13" s="23" t="str">
        <f>IFERROR(VLOOKUP(#REF!,Ceiling!$A$2:$C$30,3),"")</f>
        <v/>
      </c>
      <c r="CB13" s="75"/>
      <c r="CC13" s="79"/>
      <c r="CD13" s="76" t="str">
        <f>IFERROR(VLOOKUP(CC13,Ceiling!$A$2:$C$30,3),"")</f>
        <v/>
      </c>
      <c r="CE13" s="76" t="str">
        <f>IFERROR(VLOOKUP(#REF!,Ceiling!$A$2:$C$30,3),"")</f>
        <v/>
      </c>
      <c r="CF13" s="80"/>
      <c r="CG13" s="76" t="str">
        <f>IFERROR(VLOOKUP(CF13,Ceiling!$A$2:$C$30,3),"")</f>
        <v/>
      </c>
      <c r="CH13" s="80"/>
      <c r="CI13" s="76" t="str">
        <f>IFERROR(VLOOKUP(CH13,Ceiling!$A$2:$C$30,3),"")</f>
        <v/>
      </c>
      <c r="CJ13" s="80"/>
      <c r="CK13" s="76" t="str">
        <f>IFERROR(VLOOKUP(CJ13,Ceiling!$A$2:$C$30,3),"")</f>
        <v/>
      </c>
      <c r="CL13" s="76" t="str">
        <f>IFERROR(VLOOKUP(#REF!,Ceiling!$A$2:$C$30,3),"")</f>
        <v/>
      </c>
      <c r="CM13" s="80"/>
      <c r="CN13" s="76" t="str">
        <f>IFERROR(VLOOKUP(CM13,Ceiling!$A$2:$C$30,3),"")</f>
        <v/>
      </c>
      <c r="CO13" s="76" t="str">
        <f>IFERROR(VLOOKUP(#REF!,Ceiling!$A$2:$C$30,3),"")</f>
        <v/>
      </c>
      <c r="CR13" s="24"/>
      <c r="CS13" s="23" t="str">
        <f>IFERROR(VLOOKUP(CR13,Ceiling!$A$2:$C$30,3),"")</f>
        <v/>
      </c>
      <c r="CT13" s="27"/>
      <c r="CU13" s="23" t="str">
        <f>IFERROR(VLOOKUP(CT13,Ceiling!$A$2:$C$30,3),"")</f>
        <v/>
      </c>
      <c r="CV13" s="27"/>
      <c r="CW13" s="23" t="str">
        <f>IFERROR(VLOOKUP(CV13,Ceiling!$A$2:$C$30,3),"")</f>
        <v/>
      </c>
      <c r="CX13" s="27"/>
      <c r="CY13" s="23" t="str">
        <f>IFERROR(VLOOKUP(CX13,Ceiling!$A$2:$C$30,3),"")</f>
        <v/>
      </c>
      <c r="CZ13" s="27"/>
      <c r="DA13" s="23" t="str">
        <f>IFERROR(VLOOKUP(CZ13,Ceiling!$A$2:$C$30,3),"")</f>
        <v/>
      </c>
      <c r="DB13" s="23" t="str">
        <f>IFERROR(VLOOKUP(#REF!,Ceiling!$A$2:$C$30,3),"")</f>
        <v/>
      </c>
      <c r="DC13" s="75"/>
      <c r="DD13" s="79"/>
      <c r="DE13" s="76" t="str">
        <f>IFERROR(VLOOKUP(DD13,Ceiling!$A$2:$C$30,3),"")</f>
        <v/>
      </c>
      <c r="DF13" s="80"/>
      <c r="DG13" s="76" t="str">
        <f>IFERROR(VLOOKUP(DF13,Ceiling!$A$2:$C$30,3),"")</f>
        <v/>
      </c>
      <c r="DH13" s="80"/>
      <c r="DI13" s="76" t="str">
        <f>IFERROR(VLOOKUP(DH13,Ceiling!$A$2:$C$30,3),"")</f>
        <v/>
      </c>
      <c r="DJ13" s="80"/>
      <c r="DK13" s="76" t="str">
        <f>IFERROR(VLOOKUP(DJ13,Ceiling!$A$2:$C$30,3),"")</f>
        <v/>
      </c>
      <c r="DL13" s="80"/>
      <c r="DM13" s="76" t="str">
        <f>IFERROR(VLOOKUP(DL13,Ceiling!$A$2:$C$30,3),"")</f>
        <v/>
      </c>
      <c r="DP13" s="79"/>
      <c r="DQ13" s="76" t="str">
        <f>IFERROR(VLOOKUP(DP13,Ceiling!$A$2:$C$30,3),"")</f>
        <v/>
      </c>
      <c r="DR13" s="76" t="str">
        <f>IFERROR(VLOOKUP(#REF!,Ceiling!$A$2:$C$30,3),"")</f>
        <v/>
      </c>
      <c r="DS13" s="80"/>
      <c r="DT13" s="76" t="str">
        <f>IFERROR(VLOOKUP(DS13,Ceiling!$A$2:$C$30,3),"")</f>
        <v/>
      </c>
      <c r="DU13" s="80"/>
      <c r="DV13" s="76" t="str">
        <f>IFERROR(VLOOKUP(DU13,Ceiling!$A$2:$C$30,3),"")</f>
        <v/>
      </c>
      <c r="DW13" s="80"/>
      <c r="DX13" s="76" t="str">
        <f>IFERROR(VLOOKUP(DW13,Ceiling!$A$2:$C$30,3),"")</f>
        <v/>
      </c>
      <c r="DY13" s="80"/>
      <c r="DZ13" s="76" t="str">
        <f>IFERROR(VLOOKUP(DY13,Ceiling!$A$2:$C$30,3),"")</f>
        <v/>
      </c>
    </row>
    <row r="14" spans="3:131" ht="14.25" thickBot="1" x14ac:dyDescent="0.85">
      <c r="C14" s="40" t="s">
        <v>28</v>
      </c>
      <c r="D14" s="39"/>
      <c r="E14" s="1"/>
      <c r="G14" s="79"/>
      <c r="H14" s="76" t="str">
        <f>IFERROR(VLOOKUP(G14,Column!$A$2:$C$30,3),"")</f>
        <v/>
      </c>
      <c r="I14" s="80"/>
      <c r="J14" s="76" t="str">
        <f>IFERROR(VLOOKUP(I14,Column!$A$2:$C$30,3),"")</f>
        <v/>
      </c>
      <c r="K14" s="80"/>
      <c r="L14" s="76" t="str">
        <f>IFERROR(VLOOKUP(K14,Column!$A$2:$C$30,3),"")</f>
        <v/>
      </c>
      <c r="M14" s="80"/>
      <c r="N14" s="76" t="str">
        <f>IFERROR(VLOOKUP(M14,Column!$A$2:$C$30,3),"")</f>
        <v/>
      </c>
      <c r="O14" s="80"/>
      <c r="P14" s="76" t="str">
        <f>IFERROR(VLOOKUP(O14,Column!$A$2:$C$30,3),"")</f>
        <v/>
      </c>
      <c r="Q14" s="85"/>
      <c r="R14" s="23" t="str">
        <f>IFERROR(VLOOKUP(#REF!,Column!$A$2:$C$30,3),"")</f>
        <v/>
      </c>
      <c r="U14" s="64" t="s">
        <v>3</v>
      </c>
      <c r="V14" s="65" t="str">
        <f>IFERROR(VLOOKUP(U14,Column!$A$2:$C$30,3),"")</f>
        <v>Generic by Type</v>
      </c>
      <c r="W14" s="68"/>
      <c r="X14" s="65" t="str">
        <f>IFERROR(VLOOKUP(W14,Column!$A$2:$C$30,3),"")</f>
        <v/>
      </c>
      <c r="Y14" s="68"/>
      <c r="Z14" s="65" t="str">
        <f>IFERROR(VLOOKUP(Y14,Column!$A$2:$C$30,3),"")</f>
        <v/>
      </c>
      <c r="AA14" s="68"/>
      <c r="AB14" s="65" t="str">
        <f>IFERROR(VLOOKUP(AA14,Column!$A$2:$C$30,3),"")</f>
        <v/>
      </c>
      <c r="AC14" s="68"/>
      <c r="AD14" s="65" t="str">
        <f>IFERROR(VLOOKUP(AC14,Column!$A$2:$C$30,3),"")</f>
        <v/>
      </c>
      <c r="AE14" s="28"/>
      <c r="AF14" s="27" t="s">
        <v>3</v>
      </c>
      <c r="AG14" s="23" t="str">
        <f>IFERROR(VLOOKUP(AF14,Column!$A$2:$C$30,3),"")</f>
        <v>Generic by Type</v>
      </c>
      <c r="AH14" s="27"/>
      <c r="AI14" s="23" t="str">
        <f>IFERROR(VLOOKUP(AH14,Column!$A$2:$C$30,3),"")</f>
        <v/>
      </c>
      <c r="AJ14" s="27"/>
      <c r="AK14" s="23" t="str">
        <f>IFERROR(VLOOKUP(AJ14,Column!$A$2:$C$30,3),"")</f>
        <v/>
      </c>
      <c r="AL14" s="27"/>
      <c r="AM14" s="23" t="str">
        <f>IFERROR(VLOOKUP(AL14,Column!$A$2:$C$30,3),"")</f>
        <v/>
      </c>
      <c r="AN14" s="27"/>
      <c r="AO14" s="23" t="str">
        <f>IFERROR(VLOOKUP(AN14,Column!$A$2:$C$30,3),"")</f>
        <v/>
      </c>
      <c r="AP14" s="78"/>
      <c r="AQ14" s="79" t="s">
        <v>5</v>
      </c>
      <c r="AR14" s="76" t="str">
        <f>IFERROR(VLOOKUP(AQ14,Column!$A$2:$C$30,3),"")</f>
        <v>Type Specification</v>
      </c>
      <c r="AS14" s="80"/>
      <c r="AT14" s="76" t="str">
        <f>IFERROR(VLOOKUP(AS14,Column!$A$2:$C$30,3),"")</f>
        <v/>
      </c>
      <c r="AU14" s="80"/>
      <c r="AV14" s="76" t="str">
        <f>IFERROR(VLOOKUP(AU14,Column!$A$2:$C$30,3),"")</f>
        <v/>
      </c>
      <c r="AW14" s="80"/>
      <c r="AX14" s="76" t="str">
        <f>IFERROR(VLOOKUP(AW14,Column!$A$2:$C$30,3),"")</f>
        <v/>
      </c>
      <c r="AY14" s="80"/>
      <c r="AZ14" s="76" t="str">
        <f>IFERROR(VLOOKUP(AY14,Column!$A$2:$C$30,3),"")</f>
        <v/>
      </c>
      <c r="BC14" s="64" t="s">
        <v>7</v>
      </c>
      <c r="BD14" s="65" t="str">
        <f>IFERROR(VLOOKUP(BC14,Column!$A$2:$C$30,3),"")</f>
        <v>RAC / RST Integration</v>
      </c>
      <c r="BE14" s="68"/>
      <c r="BF14" s="65" t="str">
        <f>IFERROR(VLOOKUP(BE14,Column!$A$2:$C$30,3),"")</f>
        <v/>
      </c>
      <c r="BG14" s="68"/>
      <c r="BH14" s="65" t="str">
        <f>IFERROR(VLOOKUP(BG14,Column!$A$2:$C$30,3),"")</f>
        <v/>
      </c>
      <c r="BI14" s="68"/>
      <c r="BJ14" s="65" t="str">
        <f>IFERROR(VLOOKUP(BI14,Column!$A$2:$C$30,3),"")</f>
        <v/>
      </c>
      <c r="BK14" s="68"/>
      <c r="BL14" s="65" t="str">
        <f>IFERROR(VLOOKUP(BK14,Column!$A$2:$C$30,3),"")</f>
        <v/>
      </c>
      <c r="BM14" s="28"/>
      <c r="BN14" s="27" t="s">
        <v>10</v>
      </c>
      <c r="BO14" s="23" t="str">
        <f>IFERROR(VLOOKUP(BN14,Column!$A$2:$C$30,3),"")</f>
        <v>Generic Detailing</v>
      </c>
      <c r="BP14" s="23" t="str">
        <f>IFERROR(VLOOKUP(#REF!,Column!$A$2:$C$30,3),"")</f>
        <v/>
      </c>
      <c r="BQ14" s="27"/>
      <c r="BR14" s="23" t="str">
        <f>IFERROR(VLOOKUP(BQ14,Column!$A$2:$C$30,3),"")</f>
        <v/>
      </c>
      <c r="BS14" s="23" t="str">
        <f>IFERROR(VLOOKUP(#REF!,Column!$A$2:$C$30,3),"")</f>
        <v/>
      </c>
      <c r="BT14" s="27"/>
      <c r="BU14" s="23" t="str">
        <f>IFERROR(VLOOKUP(BT14,Column!$A$2:$C$30,3),"")</f>
        <v/>
      </c>
      <c r="BV14" s="27"/>
      <c r="BW14" s="23" t="str">
        <f>IFERROR(VLOOKUP(BV14,Column!$A$2:$C$30,3),"")</f>
        <v/>
      </c>
      <c r="BX14" s="23" t="str">
        <f>IFERROR(VLOOKUP(#REF!,Column!$A$2:$C$30,3),"")</f>
        <v/>
      </c>
      <c r="BY14" s="27"/>
      <c r="BZ14" s="23" t="str">
        <f>IFERROR(VLOOKUP(BY14,Column!$A$2:$C$30,3),"")</f>
        <v/>
      </c>
      <c r="CA14" s="23" t="str">
        <f>IFERROR(VLOOKUP(#REF!,Column!$A$2:$C$30,3),"")</f>
        <v/>
      </c>
      <c r="CB14" s="78"/>
      <c r="CC14" s="79" t="s">
        <v>99</v>
      </c>
      <c r="CD14" s="76" t="str">
        <f>IFERROR(VLOOKUP(CC14,Column!$A$2:$C$30,3),"")</f>
        <v>Specific Detailing</v>
      </c>
      <c r="CE14" s="76" t="str">
        <f>IFERROR(VLOOKUP(#REF!,Column!$A$2:$C$30,3),"")</f>
        <v/>
      </c>
      <c r="CF14" s="80"/>
      <c r="CG14" s="76" t="str">
        <f>IFERROR(VLOOKUP(CF14,Column!$A$2:$C$30,3),"")</f>
        <v/>
      </c>
      <c r="CH14" s="80"/>
      <c r="CI14" s="76" t="str">
        <f>IFERROR(VLOOKUP(CH14,Column!$A$2:$C$30,3),"")</f>
        <v/>
      </c>
      <c r="CJ14" s="80"/>
      <c r="CK14" s="76" t="str">
        <f>IFERROR(VLOOKUP(CJ14,Column!$A$2:$C$30,3),"")</f>
        <v/>
      </c>
      <c r="CL14" s="76" t="str">
        <f>IFERROR(VLOOKUP(#REF!,Column!$A$2:$C$30,3),"")</f>
        <v/>
      </c>
      <c r="CM14" s="80"/>
      <c r="CN14" s="76" t="str">
        <f>IFERROR(VLOOKUP(CM14,Column!$A$2:$C$30,3),"")</f>
        <v/>
      </c>
      <c r="CO14" s="76" t="str">
        <f>IFERROR(VLOOKUP(#REF!,Column!$A$2:$C$30,3),"")</f>
        <v/>
      </c>
      <c r="CR14" s="24"/>
      <c r="CS14" s="23" t="str">
        <f>IFERROR(VLOOKUP(CR14,Column!$A$2:$C$30,3),"")</f>
        <v/>
      </c>
      <c r="CT14" s="27"/>
      <c r="CU14" s="23" t="str">
        <f>IFERROR(VLOOKUP(CT14,Column!$A$2:$C$30,3),"")</f>
        <v/>
      </c>
      <c r="CV14" s="27"/>
      <c r="CW14" s="23" t="str">
        <f>IFERROR(VLOOKUP(CV14,Column!$A$2:$C$30,3),"")</f>
        <v/>
      </c>
      <c r="CX14" s="27"/>
      <c r="CY14" s="23" t="str">
        <f>IFERROR(VLOOKUP(CX14,Column!$A$2:$C$30,3),"")</f>
        <v/>
      </c>
      <c r="CZ14" s="27"/>
      <c r="DA14" s="23" t="str">
        <f>IFERROR(VLOOKUP(CZ14,Column!$A$2:$C$30,3),"")</f>
        <v/>
      </c>
      <c r="DB14" s="23" t="str">
        <f>IFERROR(VLOOKUP(#REF!,Column!$A$2:$C$30,3),"")</f>
        <v/>
      </c>
      <c r="DC14" s="78"/>
      <c r="DD14" s="79"/>
      <c r="DE14" s="76" t="str">
        <f>IFERROR(VLOOKUP(DD14,Column!$A$2:$C$30,3),"")</f>
        <v/>
      </c>
      <c r="DF14" s="80"/>
      <c r="DG14" s="76" t="str">
        <f>IFERROR(VLOOKUP(DF14,Column!$A$2:$C$30,3),"")</f>
        <v/>
      </c>
      <c r="DH14" s="80"/>
      <c r="DI14" s="76" t="str">
        <f>IFERROR(VLOOKUP(DH14,Column!$A$2:$C$30,3),"")</f>
        <v/>
      </c>
      <c r="DJ14" s="80"/>
      <c r="DK14" s="76" t="str">
        <f>IFERROR(VLOOKUP(DJ14,Column!$A$2:$C$30,3),"")</f>
        <v/>
      </c>
      <c r="DL14" s="80"/>
      <c r="DM14" s="76" t="str">
        <f>IFERROR(VLOOKUP(DL14,Column!$A$2:$C$30,3),"")</f>
        <v/>
      </c>
      <c r="DP14" s="79"/>
      <c r="DQ14" s="76" t="str">
        <f>IFERROR(VLOOKUP(DP14,Column!$A$2:$C$30,3),"")</f>
        <v/>
      </c>
      <c r="DR14" s="76" t="str">
        <f>IFERROR(VLOOKUP(#REF!,Column!$A$2:$C$30,3),"")</f>
        <v/>
      </c>
      <c r="DS14" s="80"/>
      <c r="DT14" s="76" t="str">
        <f>IFERROR(VLOOKUP(DS14,Column!$A$2:$C$30,3),"")</f>
        <v/>
      </c>
      <c r="DU14" s="80"/>
      <c r="DV14" s="76" t="str">
        <f>IFERROR(VLOOKUP(DU14,Column!$A$2:$C$30,3),"")</f>
        <v/>
      </c>
      <c r="DW14" s="80"/>
      <c r="DX14" s="76" t="str">
        <f>IFERROR(VLOOKUP(DW14,Column!$A$2:$C$30,3),"")</f>
        <v/>
      </c>
      <c r="DY14" s="80"/>
      <c r="DZ14" s="76" t="str">
        <f>IFERROR(VLOOKUP(DY14,Column!$A$2:$C$30,3),"")</f>
        <v/>
      </c>
    </row>
    <row r="15" spans="3:131" ht="14.25" thickBot="1" x14ac:dyDescent="0.85">
      <c r="C15" s="40" t="s">
        <v>29</v>
      </c>
      <c r="D15" s="39"/>
      <c r="E15" s="1"/>
      <c r="G15" s="74"/>
      <c r="H15" s="76" t="str">
        <f>IFERROR(VLOOKUP(G15,'Communication Devices'!$A$2:$C$30,3),"")</f>
        <v/>
      </c>
      <c r="I15" s="77"/>
      <c r="J15" s="76" t="str">
        <f>IFERROR(VLOOKUP(I15,'Communication Devices'!$A$2:$C$30,3),"")</f>
        <v/>
      </c>
      <c r="K15" s="77"/>
      <c r="L15" s="76" t="str">
        <f>IFERROR(VLOOKUP(K15,'Communication Devices'!$A$2:$C$30,3),"")</f>
        <v/>
      </c>
      <c r="M15" s="77"/>
      <c r="N15" s="76" t="str">
        <f>IFERROR(VLOOKUP(M15,'Communication Devices'!$A$2:$C$30,3),"")</f>
        <v/>
      </c>
      <c r="O15" s="77"/>
      <c r="P15" s="76" t="str">
        <f>IFERROR(VLOOKUP(O15,'Communication Devices'!$A$2:$C$30,3),"")</f>
        <v/>
      </c>
      <c r="Q15" s="84"/>
      <c r="R15" s="23" t="str">
        <f>IFERROR(VLOOKUP(#REF!,'Communication Devices'!$A$2:$C$30,3),"")</f>
        <v/>
      </c>
      <c r="U15" s="66"/>
      <c r="V15" s="65" t="str">
        <f>IFERROR(VLOOKUP(U15,'Communication Devices'!$A$2:$C$30,3),"")</f>
        <v/>
      </c>
      <c r="W15" s="67"/>
      <c r="X15" s="65" t="str">
        <f>IFERROR(VLOOKUP(W15,'Communication Devices'!$A$2:$C$30,3),"")</f>
        <v/>
      </c>
      <c r="Y15" s="67"/>
      <c r="Z15" s="65" t="str">
        <f>IFERROR(VLOOKUP(Y15,'Communication Devices'!$A$2:$C$30,3),"")</f>
        <v/>
      </c>
      <c r="AA15" s="67"/>
      <c r="AB15" s="65" t="str">
        <f>IFERROR(VLOOKUP(AA15,'Communication Devices'!$A$2:$C$30,3),"")</f>
        <v/>
      </c>
      <c r="AC15" s="67"/>
      <c r="AD15" s="65" t="str">
        <f>IFERROR(VLOOKUP(AC15,'Communication Devices'!$A$2:$C$30,3),"")</f>
        <v/>
      </c>
      <c r="AE15" s="6"/>
      <c r="AF15" s="2"/>
      <c r="AG15" s="23" t="str">
        <f>IFERROR(VLOOKUP(AF15,'Communication Devices'!$A$2:$C$30,3),"")</f>
        <v/>
      </c>
      <c r="AH15" s="2"/>
      <c r="AI15" s="23" t="str">
        <f>IFERROR(VLOOKUP(AH15,'Communication Devices'!$A$2:$C$30,3),"")</f>
        <v/>
      </c>
      <c r="AJ15" s="2"/>
      <c r="AK15" s="23" t="str">
        <f>IFERROR(VLOOKUP(AJ15,'Communication Devices'!$A$2:$C$30,3),"")</f>
        <v/>
      </c>
      <c r="AL15" s="2"/>
      <c r="AM15" s="23" t="str">
        <f>IFERROR(VLOOKUP(AL15,'Communication Devices'!$A$2:$C$30,3),"")</f>
        <v/>
      </c>
      <c r="AN15" s="2" t="s">
        <v>3</v>
      </c>
      <c r="AO15" s="23" t="str">
        <f>IFERROR(VLOOKUP(AN15,'Communication Devices'!$A$2:$C$30,3),"")</f>
        <v>Generic by Type</v>
      </c>
      <c r="AP15" s="75"/>
      <c r="AQ15" s="74"/>
      <c r="AR15" s="76" t="str">
        <f>IFERROR(VLOOKUP(AQ15,'Communication Devices'!$A$2:$C$30,3),"")</f>
        <v/>
      </c>
      <c r="AS15" s="77"/>
      <c r="AT15" s="76" t="str">
        <f>IFERROR(VLOOKUP(AS15,'Communication Devices'!$A$2:$C$30,3),"")</f>
        <v/>
      </c>
      <c r="AU15" s="77"/>
      <c r="AV15" s="76" t="str">
        <f>IFERROR(VLOOKUP(AU15,'Communication Devices'!$A$2:$C$30,3),"")</f>
        <v/>
      </c>
      <c r="AW15" s="77"/>
      <c r="AX15" s="76" t="str">
        <f>IFERROR(VLOOKUP(AW15,'Communication Devices'!$A$2:$C$30,3),"")</f>
        <v/>
      </c>
      <c r="AY15" s="77" t="s">
        <v>3</v>
      </c>
      <c r="AZ15" s="76" t="str">
        <f>IFERROR(VLOOKUP(AY15,'Communication Devices'!$A$2:$C$30,3),"")</f>
        <v>Generic by Type</v>
      </c>
      <c r="BC15" s="66"/>
      <c r="BD15" s="65" t="str">
        <f>IFERROR(VLOOKUP(BC15,'Communication Devices'!$A$2:$C$30,3),"")</f>
        <v/>
      </c>
      <c r="BE15" s="67"/>
      <c r="BF15" s="65" t="str">
        <f>IFERROR(VLOOKUP(BE15,'Communication Devices'!$A$2:$C$30,3),"")</f>
        <v/>
      </c>
      <c r="BG15" s="67"/>
      <c r="BH15" s="65" t="str">
        <f>IFERROR(VLOOKUP(BG15,'Communication Devices'!$A$2:$C$30,3),"")</f>
        <v/>
      </c>
      <c r="BI15" s="67"/>
      <c r="BJ15" s="65" t="str">
        <f>IFERROR(VLOOKUP(BI15,'Communication Devices'!$A$2:$C$30,3),"")</f>
        <v/>
      </c>
      <c r="BK15" s="67" t="s">
        <v>5</v>
      </c>
      <c r="BL15" s="65" t="str">
        <f>IFERROR(VLOOKUP(BK15,'Communication Devices'!$A$2:$C$30,3),"")</f>
        <v>Type Specifications</v>
      </c>
      <c r="BM15" s="6"/>
      <c r="BN15" s="2"/>
      <c r="BO15" s="23" t="str">
        <f>IFERROR(VLOOKUP(BN15,'Communication Devices'!$A$2:$C$30,3),"")</f>
        <v/>
      </c>
      <c r="BP15" s="23" t="str">
        <f>IFERROR(VLOOKUP(#REF!,'Communication Devices'!$A$2:$C$30,3),"")</f>
        <v/>
      </c>
      <c r="BQ15" s="2"/>
      <c r="BR15" s="23" t="str">
        <f>IFERROR(VLOOKUP(BQ15,'Communication Devices'!$A$2:$C$30,3),"")</f>
        <v/>
      </c>
      <c r="BS15" s="23" t="str">
        <f>IFERROR(VLOOKUP(#REF!,'Communication Devices'!$A$2:$C$30,3),"")</f>
        <v/>
      </c>
      <c r="BT15" s="2"/>
      <c r="BU15" s="23" t="str">
        <f>IFERROR(VLOOKUP(BT15,'Communication Devices'!$A$2:$C$30,3),"")</f>
        <v/>
      </c>
      <c r="BV15" s="2"/>
      <c r="BW15" s="23" t="str">
        <f>IFERROR(VLOOKUP(BV15,'Communication Devices'!$A$2:$C$30,3),"")</f>
        <v/>
      </c>
      <c r="BX15" s="23" t="str">
        <f>IFERROR(VLOOKUP(#REF!,'Communication Devices'!$A$2:$C$30,3),"")</f>
        <v/>
      </c>
      <c r="BY15" s="2" t="s">
        <v>5</v>
      </c>
      <c r="BZ15" s="23" t="str">
        <f>IFERROR(VLOOKUP(BY15,'Communication Devices'!$A$2:$C$30,3),"")</f>
        <v>Type Specifications</v>
      </c>
      <c r="CA15" s="23" t="str">
        <f>IFERROR(VLOOKUP(#REF!,'Communication Devices'!$A$2:$C$30,3),"")</f>
        <v/>
      </c>
      <c r="CB15" s="75"/>
      <c r="CC15" s="74"/>
      <c r="CD15" s="76" t="str">
        <f>IFERROR(VLOOKUP(CC15,'Communication Devices'!$A$2:$C$30,3),"")</f>
        <v/>
      </c>
      <c r="CE15" s="76" t="str">
        <f>IFERROR(VLOOKUP(#REF!,'Communication Devices'!$A$2:$C$30,3),"")</f>
        <v/>
      </c>
      <c r="CF15" s="77"/>
      <c r="CG15" s="76" t="str">
        <f>IFERROR(VLOOKUP(CF15,'Communication Devices'!$A$2:$C$30,3),"")</f>
        <v/>
      </c>
      <c r="CH15" s="77"/>
      <c r="CI15" s="76" t="str">
        <f>IFERROR(VLOOKUP(CH15,'Communication Devices'!$A$2:$C$30,3),"")</f>
        <v/>
      </c>
      <c r="CJ15" s="77"/>
      <c r="CK15" s="76" t="str">
        <f>IFERROR(VLOOKUP(CJ15,'Communication Devices'!$A$2:$C$30,3),"")</f>
        <v/>
      </c>
      <c r="CL15" s="76" t="str">
        <f>IFERROR(VLOOKUP(#REF!,'Communication Devices'!$A$2:$C$30,3),"")</f>
        <v/>
      </c>
      <c r="CM15" s="77" t="s">
        <v>7</v>
      </c>
      <c r="CN15" s="76" t="str">
        <f>IFERROR(VLOOKUP(CM15,'Communication Devices'!$A$2:$C$30,3),"")</f>
        <v>Sizing</v>
      </c>
      <c r="CO15" s="76" t="str">
        <f>IFERROR(VLOOKUP(#REF!,'Communication Devices'!$A$2:$C$30,3),"")</f>
        <v/>
      </c>
      <c r="CR15" s="8"/>
      <c r="CS15" s="23" t="str">
        <f>IFERROR(VLOOKUP(CR15,'Communication Devices'!$A$2:$C$30,3),"")</f>
        <v/>
      </c>
      <c r="CT15" s="2"/>
      <c r="CU15" s="23" t="str">
        <f>IFERROR(VLOOKUP(CT15,'Communication Devices'!$A$2:$C$30,3),"")</f>
        <v/>
      </c>
      <c r="CV15" s="2"/>
      <c r="CW15" s="23" t="str">
        <f>IFERROR(VLOOKUP(CV15,'Communication Devices'!$A$2:$C$30,3),"")</f>
        <v/>
      </c>
      <c r="CX15" s="2"/>
      <c r="CY15" s="23" t="str">
        <f>IFERROR(VLOOKUP(CX15,'Communication Devices'!$A$2:$C$30,3),"")</f>
        <v/>
      </c>
      <c r="CZ15" s="2"/>
      <c r="DA15" s="23" t="str">
        <f>IFERROR(VLOOKUP(CZ15,'Communication Devices'!$A$2:$C$30,3),"")</f>
        <v/>
      </c>
      <c r="DB15" s="23" t="str">
        <f>IFERROR(VLOOKUP(#REF!,'Communication Devices'!$A$2:$C$30,3),"")</f>
        <v/>
      </c>
      <c r="DC15" s="75"/>
      <c r="DD15" s="74"/>
      <c r="DE15" s="76" t="str">
        <f>IFERROR(VLOOKUP(DD15,'Communication Devices'!$A$2:$C$30,3),"")</f>
        <v/>
      </c>
      <c r="DF15" s="77"/>
      <c r="DG15" s="76" t="str">
        <f>IFERROR(VLOOKUP(DF15,'Communication Devices'!$A$2:$C$30,3),"")</f>
        <v/>
      </c>
      <c r="DH15" s="77"/>
      <c r="DI15" s="76" t="str">
        <f>IFERROR(VLOOKUP(DH15,'Communication Devices'!$A$2:$C$30,3),"")</f>
        <v/>
      </c>
      <c r="DJ15" s="77"/>
      <c r="DK15" s="76" t="str">
        <f>IFERROR(VLOOKUP(DJ15,'Communication Devices'!$A$2:$C$30,3),"")</f>
        <v/>
      </c>
      <c r="DL15" s="77"/>
      <c r="DM15" s="76" t="str">
        <f>IFERROR(VLOOKUP(DL15,'Communication Devices'!$A$2:$C$30,3),"")</f>
        <v/>
      </c>
      <c r="DP15" s="74"/>
      <c r="DQ15" s="76" t="str">
        <f>IFERROR(VLOOKUP(DP15,'Communication Devices'!$A$2:$C$30,3),"")</f>
        <v/>
      </c>
      <c r="DR15" s="76" t="str">
        <f>IFERROR(VLOOKUP(#REF!,'Communication Devices'!$A$2:$C$30,3),"")</f>
        <v/>
      </c>
      <c r="DS15" s="77"/>
      <c r="DT15" s="76" t="str">
        <f>IFERROR(VLOOKUP(DS15,'Communication Devices'!$A$2:$C$30,3),"")</f>
        <v/>
      </c>
      <c r="DU15" s="77"/>
      <c r="DV15" s="76" t="str">
        <f>IFERROR(VLOOKUP(DU15,'Communication Devices'!$A$2:$C$30,3),"")</f>
        <v/>
      </c>
      <c r="DW15" s="77"/>
      <c r="DX15" s="76" t="str">
        <f>IFERROR(VLOOKUP(DW15,'Communication Devices'!$A$2:$C$30,3),"")</f>
        <v/>
      </c>
      <c r="DY15" s="77"/>
      <c r="DZ15" s="76" t="str">
        <f>IFERROR(VLOOKUP(DY15,'Communication Devices'!$A$2:$C$30,3),"")</f>
        <v/>
      </c>
    </row>
    <row r="16" spans="3:131" ht="14.25" thickBot="1" x14ac:dyDescent="0.85">
      <c r="C16" s="40" t="s">
        <v>30</v>
      </c>
      <c r="D16" s="39"/>
      <c r="E16" s="1"/>
      <c r="G16" s="74"/>
      <c r="H16" s="76" t="str">
        <f>IFERROR(VLOOKUP(G16,'Conduit Fittings'!$A$2:$C$30,3),"")</f>
        <v/>
      </c>
      <c r="I16" s="77"/>
      <c r="J16" s="76" t="str">
        <f>IFERROR(VLOOKUP(I16,'Conduit Fittings'!$A$2:$C$30,3),"")</f>
        <v/>
      </c>
      <c r="K16" s="77"/>
      <c r="L16" s="76" t="str">
        <f>IFERROR(VLOOKUP(K16,'Conduit Fittings'!$A$2:$C$30,3),"")</f>
        <v/>
      </c>
      <c r="M16" s="77"/>
      <c r="N16" s="76" t="str">
        <f>IFERROR(VLOOKUP(M16,'Conduit Fittings'!$A$2:$C$30,3),"")</f>
        <v/>
      </c>
      <c r="O16" s="77"/>
      <c r="P16" s="76" t="str">
        <f>IFERROR(VLOOKUP(O16,'Conduit Fittings'!$A$2:$C$30,3),"")</f>
        <v/>
      </c>
      <c r="Q16" s="84"/>
      <c r="R16" s="23" t="str">
        <f>IFERROR(VLOOKUP(#REF!,'Conduit Fittings'!$A$2:$C$30,3),"")</f>
        <v/>
      </c>
      <c r="U16" s="66"/>
      <c r="V16" s="65" t="str">
        <f>IFERROR(VLOOKUP(U16,'Conduit Fittings'!$A$2:$C$30,3),"")</f>
        <v/>
      </c>
      <c r="W16" s="67"/>
      <c r="X16" s="65" t="str">
        <f>IFERROR(VLOOKUP(W16,'Conduit Fittings'!$A$2:$C$30,3),"")</f>
        <v/>
      </c>
      <c r="Y16" s="67"/>
      <c r="Z16" s="65" t="str">
        <f>IFERROR(VLOOKUP(Y16,'Conduit Fittings'!$A$2:$C$30,3),"")</f>
        <v/>
      </c>
      <c r="AA16" s="67"/>
      <c r="AB16" s="65" t="str">
        <f>IFERROR(VLOOKUP(AA16,'Conduit Fittings'!$A$2:$C$30,3),"")</f>
        <v/>
      </c>
      <c r="AC16" s="67"/>
      <c r="AD16" s="65" t="str">
        <f>IFERROR(VLOOKUP(AC16,'Conduit Fittings'!$A$2:$C$30,3),"")</f>
        <v/>
      </c>
      <c r="AE16" s="6"/>
      <c r="AF16" s="2"/>
      <c r="AG16" s="23" t="str">
        <f>IFERROR(VLOOKUP(AF16,'Conduit Fittings'!$A$2:$C$30,3),"")</f>
        <v/>
      </c>
      <c r="AH16" s="2"/>
      <c r="AI16" s="23" t="str">
        <f>IFERROR(VLOOKUP(AH16,'Conduit Fittings'!$A$2:$C$30,3),"")</f>
        <v/>
      </c>
      <c r="AJ16" s="2"/>
      <c r="AK16" s="23" t="str">
        <f>IFERROR(VLOOKUP(AJ16,'Conduit Fittings'!$A$2:$C$30,3),"")</f>
        <v/>
      </c>
      <c r="AL16" s="2"/>
      <c r="AM16" s="23" t="str">
        <f>IFERROR(VLOOKUP(AL16,'Conduit Fittings'!$A$2:$C$30,3),"")</f>
        <v/>
      </c>
      <c r="AN16" s="2" t="s">
        <v>3</v>
      </c>
      <c r="AO16" s="23" t="str">
        <f>IFERROR(VLOOKUP(AN16,'Conduit Fittings'!$A$2:$C$30,3),"")</f>
        <v>Generic by Type</v>
      </c>
      <c r="AP16" s="75"/>
      <c r="AQ16" s="74"/>
      <c r="AR16" s="76" t="str">
        <f>IFERROR(VLOOKUP(AQ16,'Conduit Fittings'!$A$2:$C$30,3),"")</f>
        <v/>
      </c>
      <c r="AS16" s="77"/>
      <c r="AT16" s="76" t="str">
        <f>IFERROR(VLOOKUP(AS16,'Conduit Fittings'!$A$2:$C$30,3),"")</f>
        <v/>
      </c>
      <c r="AU16" s="77"/>
      <c r="AV16" s="76" t="str">
        <f>IFERROR(VLOOKUP(AU16,'Conduit Fittings'!$A$2:$C$30,3),"")</f>
        <v/>
      </c>
      <c r="AW16" s="77"/>
      <c r="AX16" s="76" t="str">
        <f>IFERROR(VLOOKUP(AW16,'Conduit Fittings'!$A$2:$C$30,3),"")</f>
        <v/>
      </c>
      <c r="AY16" s="77" t="s">
        <v>3</v>
      </c>
      <c r="AZ16" s="76" t="str">
        <f>IFERROR(VLOOKUP(AY16,'Conduit Fittings'!$A$2:$C$30,3),"")</f>
        <v>Generic by Type</v>
      </c>
      <c r="BC16" s="66"/>
      <c r="BD16" s="65" t="str">
        <f>IFERROR(VLOOKUP(BC16,'Conduit Fittings'!$A$2:$C$30,3),"")</f>
        <v/>
      </c>
      <c r="BE16" s="67"/>
      <c r="BF16" s="65" t="str">
        <f>IFERROR(VLOOKUP(BE16,'Conduit Fittings'!$A$2:$C$30,3),"")</f>
        <v/>
      </c>
      <c r="BG16" s="67"/>
      <c r="BH16" s="65" t="str">
        <f>IFERROR(VLOOKUP(BG16,'Conduit Fittings'!$A$2:$C$30,3),"")</f>
        <v/>
      </c>
      <c r="BI16" s="67"/>
      <c r="BJ16" s="65" t="str">
        <f>IFERROR(VLOOKUP(BI16,'Conduit Fittings'!$A$2:$C$30,3),"")</f>
        <v/>
      </c>
      <c r="BK16" s="67" t="s">
        <v>5</v>
      </c>
      <c r="BL16" s="65" t="str">
        <f>IFERROR(VLOOKUP(BK16,'Conduit Fittings'!$A$2:$C$30,3),"")</f>
        <v>Type Specifications</v>
      </c>
      <c r="BM16" s="6"/>
      <c r="BN16" s="2"/>
      <c r="BO16" s="23" t="str">
        <f>IFERROR(VLOOKUP(BN16,'Conduit Fittings'!$A$2:$C$30,3),"")</f>
        <v/>
      </c>
      <c r="BP16" s="23" t="str">
        <f>IFERROR(VLOOKUP(#REF!,'Conduit Fittings'!$A$2:$C$30,3),"")</f>
        <v/>
      </c>
      <c r="BQ16" s="2"/>
      <c r="BR16" s="23" t="str">
        <f>IFERROR(VLOOKUP(BQ16,'Conduit Fittings'!$A$2:$C$30,3),"")</f>
        <v/>
      </c>
      <c r="BS16" s="23" t="str">
        <f>IFERROR(VLOOKUP(#REF!,'Conduit Fittings'!$A$2:$C$30,3),"")</f>
        <v/>
      </c>
      <c r="BT16" s="2"/>
      <c r="BU16" s="23" t="str">
        <f>IFERROR(VLOOKUP(BT16,'Conduit Fittings'!$A$2:$C$30,3),"")</f>
        <v/>
      </c>
      <c r="BV16" s="2"/>
      <c r="BW16" s="23" t="str">
        <f>IFERROR(VLOOKUP(BV16,'Conduit Fittings'!$A$2:$C$30,3),"")</f>
        <v/>
      </c>
      <c r="BX16" s="23" t="str">
        <f>IFERROR(VLOOKUP(#REF!,'Conduit Fittings'!$A$2:$C$30,3),"")</f>
        <v/>
      </c>
      <c r="BY16" s="2" t="s">
        <v>5</v>
      </c>
      <c r="BZ16" s="23" t="str">
        <f>IFERROR(VLOOKUP(BY16,'Conduit Fittings'!$A$2:$C$30,3),"")</f>
        <v>Type Specifications</v>
      </c>
      <c r="CA16" s="23" t="str">
        <f>IFERROR(VLOOKUP(#REF!,'Conduit Fittings'!$A$2:$C$30,3),"")</f>
        <v/>
      </c>
      <c r="CB16" s="75"/>
      <c r="CC16" s="74"/>
      <c r="CD16" s="76" t="str">
        <f>IFERROR(VLOOKUP(CC16,'Conduit Fittings'!$A$2:$C$30,3),"")</f>
        <v/>
      </c>
      <c r="CE16" s="76" t="str">
        <f>IFERROR(VLOOKUP(#REF!,'Conduit Fittings'!$A$2:$C$30,3),"")</f>
        <v/>
      </c>
      <c r="CF16" s="77"/>
      <c r="CG16" s="76" t="str">
        <f>IFERROR(VLOOKUP(CF16,'Conduit Fittings'!$A$2:$C$30,3),"")</f>
        <v/>
      </c>
      <c r="CH16" s="77"/>
      <c r="CI16" s="76" t="str">
        <f>IFERROR(VLOOKUP(CH16,'Conduit Fittings'!$A$2:$C$30,3),"")</f>
        <v/>
      </c>
      <c r="CJ16" s="77"/>
      <c r="CK16" s="76" t="str">
        <f>IFERROR(VLOOKUP(CJ16,'Conduit Fittings'!$A$2:$C$30,3),"")</f>
        <v/>
      </c>
      <c r="CL16" s="76" t="str">
        <f>IFERROR(VLOOKUP(#REF!,'Conduit Fittings'!$A$2:$C$30,3),"")</f>
        <v/>
      </c>
      <c r="CM16" s="77" t="s">
        <v>7</v>
      </c>
      <c r="CN16" s="76" t="str">
        <f>IFERROR(VLOOKUP(CM16,'Conduit Fittings'!$A$2:$C$30,3),"")</f>
        <v>Sizing</v>
      </c>
      <c r="CO16" s="76" t="str">
        <f>IFERROR(VLOOKUP(#REF!,'Conduit Fittings'!$A$2:$C$30,3),"")</f>
        <v/>
      </c>
      <c r="CR16" s="8"/>
      <c r="CS16" s="23" t="str">
        <f>IFERROR(VLOOKUP(CR16,'Conduit Fittings'!$A$2:$C$30,3),"")</f>
        <v/>
      </c>
      <c r="CT16" s="2"/>
      <c r="CU16" s="23" t="str">
        <f>IFERROR(VLOOKUP(CT16,'Conduit Fittings'!$A$2:$C$30,3),"")</f>
        <v/>
      </c>
      <c r="CV16" s="2"/>
      <c r="CW16" s="23" t="str">
        <f>IFERROR(VLOOKUP(CV16,'Conduit Fittings'!$A$2:$C$30,3),"")</f>
        <v/>
      </c>
      <c r="CX16" s="2"/>
      <c r="CY16" s="23" t="str">
        <f>IFERROR(VLOOKUP(CX16,'Conduit Fittings'!$A$2:$C$30,3),"")</f>
        <v/>
      </c>
      <c r="CZ16" s="2"/>
      <c r="DA16" s="23" t="str">
        <f>IFERROR(VLOOKUP(CZ16,'Conduit Fittings'!$A$2:$C$30,3),"")</f>
        <v/>
      </c>
      <c r="DB16" s="23" t="str">
        <f>IFERROR(VLOOKUP(#REF!,'Conduit Fittings'!$A$2:$C$30,3),"")</f>
        <v/>
      </c>
      <c r="DC16" s="75"/>
      <c r="DD16" s="74"/>
      <c r="DE16" s="76" t="str">
        <f>IFERROR(VLOOKUP(DD16,'Conduit Fittings'!$A$2:$C$30,3),"")</f>
        <v/>
      </c>
      <c r="DF16" s="77"/>
      <c r="DG16" s="76" t="str">
        <f>IFERROR(VLOOKUP(DF16,'Conduit Fittings'!$A$2:$C$30,3),"")</f>
        <v/>
      </c>
      <c r="DH16" s="77"/>
      <c r="DI16" s="76" t="str">
        <f>IFERROR(VLOOKUP(DH16,'Conduit Fittings'!$A$2:$C$30,3),"")</f>
        <v/>
      </c>
      <c r="DJ16" s="77"/>
      <c r="DK16" s="76" t="str">
        <f>IFERROR(VLOOKUP(DJ16,'Conduit Fittings'!$A$2:$C$30,3),"")</f>
        <v/>
      </c>
      <c r="DL16" s="77"/>
      <c r="DM16" s="76" t="str">
        <f>IFERROR(VLOOKUP(DL16,'Conduit Fittings'!$A$2:$C$30,3),"")</f>
        <v/>
      </c>
      <c r="DP16" s="74"/>
      <c r="DQ16" s="76" t="str">
        <f>IFERROR(VLOOKUP(DP16,'Conduit Fittings'!$A$2:$C$30,3),"")</f>
        <v/>
      </c>
      <c r="DR16" s="76" t="str">
        <f>IFERROR(VLOOKUP(#REF!,'Conduit Fittings'!$A$2:$C$30,3),"")</f>
        <v/>
      </c>
      <c r="DS16" s="77"/>
      <c r="DT16" s="76" t="str">
        <f>IFERROR(VLOOKUP(DS16,'Conduit Fittings'!$A$2:$C$30,3),"")</f>
        <v/>
      </c>
      <c r="DU16" s="77"/>
      <c r="DV16" s="76" t="str">
        <f>IFERROR(VLOOKUP(DU16,'Conduit Fittings'!$A$2:$C$30,3),"")</f>
        <v/>
      </c>
      <c r="DW16" s="77"/>
      <c r="DX16" s="76" t="str">
        <f>IFERROR(VLOOKUP(DW16,'Conduit Fittings'!$A$2:$C$30,3),"")</f>
        <v/>
      </c>
      <c r="DY16" s="77"/>
      <c r="DZ16" s="76" t="str">
        <f>IFERROR(VLOOKUP(DY16,'Conduit Fittings'!$A$2:$C$30,3),"")</f>
        <v/>
      </c>
    </row>
    <row r="17" spans="3:130" ht="14.25" thickBot="1" x14ac:dyDescent="0.85">
      <c r="C17" s="40" t="s">
        <v>31</v>
      </c>
      <c r="D17" s="39"/>
      <c r="E17" s="1"/>
      <c r="G17" s="74"/>
      <c r="H17" s="76" t="str">
        <f>IFERROR(VLOOKUP(G17,Conduits!$A$2:$C$30,3),"")</f>
        <v/>
      </c>
      <c r="I17" s="77"/>
      <c r="J17" s="76" t="str">
        <f>IFERROR(VLOOKUP(I17,Conduits!$A$2:$C$30,3),"")</f>
        <v/>
      </c>
      <c r="K17" s="77"/>
      <c r="L17" s="76" t="str">
        <f>IFERROR(VLOOKUP(K17,Conduits!$A$2:$C$30,3),"")</f>
        <v/>
      </c>
      <c r="M17" s="77"/>
      <c r="N17" s="76" t="str">
        <f>IFERROR(VLOOKUP(M17,Conduits!$A$2:$C$30,3),"")</f>
        <v/>
      </c>
      <c r="O17" s="77"/>
      <c r="P17" s="76" t="str">
        <f>IFERROR(VLOOKUP(O17,Conduits!$A$2:$C$30,3),"")</f>
        <v/>
      </c>
      <c r="Q17" s="84"/>
      <c r="R17" s="23" t="str">
        <f>IFERROR(VLOOKUP(#REF!,Conduits!$A$2:$C$30,3),"")</f>
        <v/>
      </c>
      <c r="U17" s="66"/>
      <c r="V17" s="65" t="str">
        <f>IFERROR(VLOOKUP(U17,Conduits!$A$2:$C$30,3),"")</f>
        <v/>
      </c>
      <c r="W17" s="67"/>
      <c r="X17" s="65" t="str">
        <f>IFERROR(VLOOKUP(W17,Conduits!$A$2:$C$30,3),"")</f>
        <v/>
      </c>
      <c r="Y17" s="67"/>
      <c r="Z17" s="65" t="str">
        <f>IFERROR(VLOOKUP(Y17,Conduits!$A$2:$C$30,3),"")</f>
        <v/>
      </c>
      <c r="AA17" s="67"/>
      <c r="AB17" s="65" t="str">
        <f>IFERROR(VLOOKUP(AA17,Conduits!$A$2:$C$30,3),"")</f>
        <v/>
      </c>
      <c r="AC17" s="67"/>
      <c r="AD17" s="65" t="str">
        <f>IFERROR(VLOOKUP(AC17,Conduits!$A$2:$C$30,3),"")</f>
        <v/>
      </c>
      <c r="AE17" s="6"/>
      <c r="AF17" s="2"/>
      <c r="AG17" s="23" t="str">
        <f>IFERROR(VLOOKUP(AF17,Conduits!$A$2:$C$30,3),"")</f>
        <v/>
      </c>
      <c r="AH17" s="2"/>
      <c r="AI17" s="23" t="str">
        <f>IFERROR(VLOOKUP(AH17,Conduits!$A$2:$C$30,3),"")</f>
        <v/>
      </c>
      <c r="AJ17" s="2"/>
      <c r="AK17" s="23" t="str">
        <f>IFERROR(VLOOKUP(AJ17,Conduits!$A$2:$C$30,3),"")</f>
        <v/>
      </c>
      <c r="AL17" s="2"/>
      <c r="AM17" s="23" t="str">
        <f>IFERROR(VLOOKUP(AL17,Conduits!$A$2:$C$30,3),"")</f>
        <v/>
      </c>
      <c r="AN17" s="2" t="s">
        <v>3</v>
      </c>
      <c r="AO17" s="23" t="str">
        <f>IFERROR(VLOOKUP(AN17,Conduits!$A$2:$C$30,3),"")</f>
        <v>Generic by Type</v>
      </c>
      <c r="AP17" s="75"/>
      <c r="AQ17" s="74"/>
      <c r="AR17" s="76" t="str">
        <f>IFERROR(VLOOKUP(AQ17,Conduits!$A$2:$C$30,3),"")</f>
        <v/>
      </c>
      <c r="AS17" s="77"/>
      <c r="AT17" s="76" t="str">
        <f>IFERROR(VLOOKUP(AS17,Conduits!$A$2:$C$30,3),"")</f>
        <v/>
      </c>
      <c r="AU17" s="77"/>
      <c r="AV17" s="76" t="str">
        <f>IFERROR(VLOOKUP(AU17,Conduits!$A$2:$C$30,3),"")</f>
        <v/>
      </c>
      <c r="AW17" s="77"/>
      <c r="AX17" s="76" t="str">
        <f>IFERROR(VLOOKUP(AW17,Conduits!$A$2:$C$30,3),"")</f>
        <v/>
      </c>
      <c r="AY17" s="77" t="s">
        <v>3</v>
      </c>
      <c r="AZ17" s="76" t="str">
        <f>IFERROR(VLOOKUP(AY17,Conduits!$A$2:$C$30,3),"")</f>
        <v>Generic by Type</v>
      </c>
      <c r="BC17" s="66"/>
      <c r="BD17" s="65" t="str">
        <f>IFERROR(VLOOKUP(BC17,Conduits!$A$2:$C$30,3),"")</f>
        <v/>
      </c>
      <c r="BE17" s="67"/>
      <c r="BF17" s="65" t="str">
        <f>IFERROR(VLOOKUP(BE17,Conduits!$A$2:$C$30,3),"")</f>
        <v/>
      </c>
      <c r="BG17" s="67"/>
      <c r="BH17" s="65" t="str">
        <f>IFERROR(VLOOKUP(BG17,Conduits!$A$2:$C$30,3),"")</f>
        <v/>
      </c>
      <c r="BI17" s="67"/>
      <c r="BJ17" s="65" t="str">
        <f>IFERROR(VLOOKUP(BI17,Conduits!$A$2:$C$30,3),"")</f>
        <v/>
      </c>
      <c r="BK17" s="67" t="s">
        <v>5</v>
      </c>
      <c r="BL17" s="65" t="str">
        <f>IFERROR(VLOOKUP(BK17,Conduits!$A$2:$C$30,3),"")</f>
        <v>Type Specifications</v>
      </c>
      <c r="BM17" s="6"/>
      <c r="BN17" s="2"/>
      <c r="BO17" s="23" t="str">
        <f>IFERROR(VLOOKUP(BN17,Conduits!$A$2:$C$30,3),"")</f>
        <v/>
      </c>
      <c r="BP17" s="23" t="str">
        <f>IFERROR(VLOOKUP(#REF!,Conduits!$A$2:$C$30,3),"")</f>
        <v/>
      </c>
      <c r="BQ17" s="2"/>
      <c r="BR17" s="23" t="str">
        <f>IFERROR(VLOOKUP(BQ17,Conduits!$A$2:$C$30,3),"")</f>
        <v/>
      </c>
      <c r="BS17" s="23" t="str">
        <f>IFERROR(VLOOKUP(#REF!,Conduits!$A$2:$C$30,3),"")</f>
        <v/>
      </c>
      <c r="BT17" s="2"/>
      <c r="BU17" s="23" t="str">
        <f>IFERROR(VLOOKUP(BT17,Conduits!$A$2:$C$30,3),"")</f>
        <v/>
      </c>
      <c r="BV17" s="2"/>
      <c r="BW17" s="23" t="str">
        <f>IFERROR(VLOOKUP(BV17,Conduits!$A$2:$C$30,3),"")</f>
        <v/>
      </c>
      <c r="BX17" s="23" t="str">
        <f>IFERROR(VLOOKUP(#REF!,Conduits!$A$2:$C$30,3),"")</f>
        <v/>
      </c>
      <c r="BY17" s="2" t="s">
        <v>5</v>
      </c>
      <c r="BZ17" s="23" t="str">
        <f>IFERROR(VLOOKUP(BY17,Conduits!$A$2:$C$30,3),"")</f>
        <v>Type Specifications</v>
      </c>
      <c r="CA17" s="23" t="str">
        <f>IFERROR(VLOOKUP(#REF!,Conduits!$A$2:$C$30,3),"")</f>
        <v/>
      </c>
      <c r="CB17" s="75"/>
      <c r="CC17" s="74"/>
      <c r="CD17" s="76" t="str">
        <f>IFERROR(VLOOKUP(CC17,Conduits!$A$2:$C$30,3),"")</f>
        <v/>
      </c>
      <c r="CE17" s="76" t="str">
        <f>IFERROR(VLOOKUP(#REF!,Conduits!$A$2:$C$30,3),"")</f>
        <v/>
      </c>
      <c r="CF17" s="77"/>
      <c r="CG17" s="76" t="str">
        <f>IFERROR(VLOOKUP(CF17,Conduits!$A$2:$C$30,3),"")</f>
        <v/>
      </c>
      <c r="CH17" s="77"/>
      <c r="CI17" s="76" t="str">
        <f>IFERROR(VLOOKUP(CH17,Conduits!$A$2:$C$30,3),"")</f>
        <v/>
      </c>
      <c r="CJ17" s="77"/>
      <c r="CK17" s="76" t="str">
        <f>IFERROR(VLOOKUP(CJ17,Conduits!$A$2:$C$30,3),"")</f>
        <v/>
      </c>
      <c r="CL17" s="76" t="str">
        <f>IFERROR(VLOOKUP(#REF!,Conduits!$A$2:$C$30,3),"")</f>
        <v/>
      </c>
      <c r="CM17" s="77" t="s">
        <v>7</v>
      </c>
      <c r="CN17" s="76" t="str">
        <f>IFERROR(VLOOKUP(CM17,Conduits!$A$2:$C$30,3),"")</f>
        <v>Sizing</v>
      </c>
      <c r="CO17" s="76" t="str">
        <f>IFERROR(VLOOKUP(#REF!,Conduits!$A$2:$C$30,3),"")</f>
        <v/>
      </c>
      <c r="CR17" s="8"/>
      <c r="CS17" s="23" t="str">
        <f>IFERROR(VLOOKUP(CR17,Conduits!$A$2:$C$30,3),"")</f>
        <v/>
      </c>
      <c r="CT17" s="2"/>
      <c r="CU17" s="23" t="str">
        <f>IFERROR(VLOOKUP(CT17,Conduits!$A$2:$C$30,3),"")</f>
        <v/>
      </c>
      <c r="CV17" s="2"/>
      <c r="CW17" s="23" t="str">
        <f>IFERROR(VLOOKUP(CV17,Conduits!$A$2:$C$30,3),"")</f>
        <v/>
      </c>
      <c r="CX17" s="2"/>
      <c r="CY17" s="23" t="str">
        <f>IFERROR(VLOOKUP(CX17,Conduits!$A$2:$C$30,3),"")</f>
        <v/>
      </c>
      <c r="CZ17" s="2"/>
      <c r="DA17" s="23" t="str">
        <f>IFERROR(VLOOKUP(CZ17,Conduits!$A$2:$C$30,3),"")</f>
        <v/>
      </c>
      <c r="DB17" s="23" t="str">
        <f>IFERROR(VLOOKUP(#REF!,Conduits!$A$2:$C$30,3),"")</f>
        <v/>
      </c>
      <c r="DC17" s="75"/>
      <c r="DD17" s="74"/>
      <c r="DE17" s="76" t="str">
        <f>IFERROR(VLOOKUP(DD17,Conduits!$A$2:$C$30,3),"")</f>
        <v/>
      </c>
      <c r="DF17" s="77"/>
      <c r="DG17" s="76" t="str">
        <f>IFERROR(VLOOKUP(DF17,Conduits!$A$2:$C$30,3),"")</f>
        <v/>
      </c>
      <c r="DH17" s="77"/>
      <c r="DI17" s="76" t="str">
        <f>IFERROR(VLOOKUP(DH17,Conduits!$A$2:$C$30,3),"")</f>
        <v/>
      </c>
      <c r="DJ17" s="77"/>
      <c r="DK17" s="76" t="str">
        <f>IFERROR(VLOOKUP(DJ17,Conduits!$A$2:$C$30,3),"")</f>
        <v/>
      </c>
      <c r="DL17" s="77"/>
      <c r="DM17" s="76" t="str">
        <f>IFERROR(VLOOKUP(DL17,Conduits!$A$2:$C$30,3),"")</f>
        <v/>
      </c>
      <c r="DP17" s="74"/>
      <c r="DQ17" s="76" t="str">
        <f>IFERROR(VLOOKUP(DP17,Conduits!$A$2:$C$30,3),"")</f>
        <v/>
      </c>
      <c r="DR17" s="76" t="str">
        <f>IFERROR(VLOOKUP(#REF!,Conduits!$A$2:$C$30,3),"")</f>
        <v/>
      </c>
      <c r="DS17" s="77"/>
      <c r="DT17" s="76" t="str">
        <f>IFERROR(VLOOKUP(DS17,Conduits!$A$2:$C$30,3),"")</f>
        <v/>
      </c>
      <c r="DU17" s="77"/>
      <c r="DV17" s="76" t="str">
        <f>IFERROR(VLOOKUP(DU17,Conduits!$A$2:$C$30,3),"")</f>
        <v/>
      </c>
      <c r="DW17" s="77"/>
      <c r="DX17" s="76" t="str">
        <f>IFERROR(VLOOKUP(DW17,Conduits!$A$2:$C$30,3),"")</f>
        <v/>
      </c>
      <c r="DY17" s="77"/>
      <c r="DZ17" s="76" t="str">
        <f>IFERROR(VLOOKUP(DY17,Conduits!$A$2:$C$30,3),"")</f>
        <v/>
      </c>
    </row>
    <row r="18" spans="3:130" ht="14.25" thickBot="1" x14ac:dyDescent="0.85">
      <c r="C18" s="40" t="s">
        <v>32</v>
      </c>
      <c r="D18" s="39"/>
      <c r="E18" s="1"/>
      <c r="G18" s="79"/>
      <c r="H18" s="76" t="str">
        <f>IFERROR(VLOOKUP(G18,'Curtain Panels'!$A$2:$C$30,3),"")</f>
        <v/>
      </c>
      <c r="I18" s="80"/>
      <c r="J18" s="76" t="str">
        <f>IFERROR(VLOOKUP(I18,'Curtain Panels'!$A$2:$C$30,3),"")</f>
        <v/>
      </c>
      <c r="K18" s="80"/>
      <c r="L18" s="76" t="str">
        <f>IFERROR(VLOOKUP(K18,'Curtain Panels'!$A$2:$C$30,3),"")</f>
        <v/>
      </c>
      <c r="M18" s="80"/>
      <c r="N18" s="76" t="str">
        <f>IFERROR(VLOOKUP(M18,'Curtain Panels'!$A$2:$C$30,3),"")</f>
        <v/>
      </c>
      <c r="O18" s="80"/>
      <c r="P18" s="76" t="str">
        <f>IFERROR(VLOOKUP(O18,'Curtain Panels'!$A$2:$C$30,3),"")</f>
        <v/>
      </c>
      <c r="Q18" s="84"/>
      <c r="R18" s="23" t="str">
        <f>IFERROR(VLOOKUP(#REF!,'Curtain Panels'!$A$2:$C$30,3),"")</f>
        <v/>
      </c>
      <c r="U18" s="64" t="s">
        <v>3</v>
      </c>
      <c r="V18" s="65" t="str">
        <f>IFERROR(VLOOKUP(U18,'Curtain Panels'!$A$2:$C$30,3),"")</f>
        <v>Default System Panel</v>
      </c>
      <c r="W18" s="68"/>
      <c r="X18" s="65" t="str">
        <f>IFERROR(VLOOKUP(W18,'Curtain Panels'!$A$2:$C$30,3),"")</f>
        <v/>
      </c>
      <c r="Y18" s="68"/>
      <c r="Z18" s="65" t="str">
        <f>IFERROR(VLOOKUP(Y18,'Curtain Panels'!$A$2:$C$30,3),"")</f>
        <v/>
      </c>
      <c r="AA18" s="68"/>
      <c r="AB18" s="65" t="str">
        <f>IFERROR(VLOOKUP(AA18,'Curtain Panels'!$A$2:$C$30,3),"")</f>
        <v/>
      </c>
      <c r="AC18" s="68"/>
      <c r="AD18" s="65" t="str">
        <f>IFERROR(VLOOKUP(AC18,'Curtain Panels'!$A$2:$C$30,3),"")</f>
        <v/>
      </c>
      <c r="AE18" s="6"/>
      <c r="AF18" s="27" t="s">
        <v>3</v>
      </c>
      <c r="AG18" s="23" t="str">
        <f>IFERROR(VLOOKUP(AF18,'Curtain Panels'!$A$2:$C$30,3),"")</f>
        <v>Default System Panel</v>
      </c>
      <c r="AH18" s="27"/>
      <c r="AI18" s="23" t="str">
        <f>IFERROR(VLOOKUP(AH18,'Curtain Panels'!$A$2:$C$30,3),"")</f>
        <v/>
      </c>
      <c r="AJ18" s="27"/>
      <c r="AK18" s="23" t="str">
        <f>IFERROR(VLOOKUP(AJ18,'Curtain Panels'!$A$2:$C$30,3),"")</f>
        <v/>
      </c>
      <c r="AL18" s="27"/>
      <c r="AM18" s="23" t="str">
        <f>IFERROR(VLOOKUP(AL18,'Curtain Panels'!$A$2:$C$30,3),"")</f>
        <v/>
      </c>
      <c r="AN18" s="27"/>
      <c r="AO18" s="23" t="str">
        <f>IFERROR(VLOOKUP(AN18,'Curtain Panels'!$A$2:$C$30,3),"")</f>
        <v/>
      </c>
      <c r="AP18" s="75"/>
      <c r="AQ18" s="79" t="s">
        <v>3</v>
      </c>
      <c r="AR18" s="76" t="str">
        <f>IFERROR(VLOOKUP(AQ18,'Curtain Panels'!$A$2:$C$30,3),"")</f>
        <v>Default System Panel</v>
      </c>
      <c r="AS18" s="80"/>
      <c r="AT18" s="76" t="str">
        <f>IFERROR(VLOOKUP(AS18,'Curtain Panels'!$A$2:$C$30,3),"")</f>
        <v/>
      </c>
      <c r="AU18" s="80"/>
      <c r="AV18" s="76" t="str">
        <f>IFERROR(VLOOKUP(AU18,'Curtain Panels'!$A$2:$C$30,3),"")</f>
        <v/>
      </c>
      <c r="AW18" s="80"/>
      <c r="AX18" s="76" t="str">
        <f>IFERROR(VLOOKUP(AW18,'Curtain Panels'!$A$2:$C$30,3),"")</f>
        <v/>
      </c>
      <c r="AY18" s="80"/>
      <c r="AZ18" s="76" t="str">
        <f>IFERROR(VLOOKUP(AY18,'Curtain Panels'!$A$2:$C$30,3),"")</f>
        <v/>
      </c>
      <c r="BC18" s="64" t="s">
        <v>3</v>
      </c>
      <c r="BD18" s="65" t="str">
        <f>IFERROR(VLOOKUP(BC18,'Curtain Panels'!$A$2:$C$30,3),"")</f>
        <v>Default System Panel</v>
      </c>
      <c r="BE18" s="68"/>
      <c r="BF18" s="65" t="str">
        <f>IFERROR(VLOOKUP(BE18,'Curtain Panels'!$A$2:$C$30,3),"")</f>
        <v/>
      </c>
      <c r="BG18" s="68"/>
      <c r="BH18" s="65" t="str">
        <f>IFERROR(VLOOKUP(BG18,'Curtain Panels'!$A$2:$C$30,3),"")</f>
        <v/>
      </c>
      <c r="BI18" s="68"/>
      <c r="BJ18" s="65" t="str">
        <f>IFERROR(VLOOKUP(BI18,'Curtain Panels'!$A$2:$C$30,3),"")</f>
        <v/>
      </c>
      <c r="BK18" s="68"/>
      <c r="BL18" s="65" t="str">
        <f>IFERROR(VLOOKUP(BK18,'Curtain Panels'!$A$2:$C$30,3),"")</f>
        <v/>
      </c>
      <c r="BM18" s="6"/>
      <c r="BN18" s="27" t="s">
        <v>3</v>
      </c>
      <c r="BO18" s="23" t="str">
        <f>IFERROR(VLOOKUP(BN18,'Curtain Panels'!$A$2:$C$30,3),"")</f>
        <v>Default System Panel</v>
      </c>
      <c r="BP18" s="23" t="str">
        <f>IFERROR(VLOOKUP(#REF!,'Curtain Panels'!$A$2:$C$30,3),"")</f>
        <v/>
      </c>
      <c r="BQ18" s="27"/>
      <c r="BR18" s="23" t="str">
        <f>IFERROR(VLOOKUP(BQ18,'Curtain Panels'!$A$2:$C$30,3),"")</f>
        <v/>
      </c>
      <c r="BS18" s="23" t="str">
        <f>IFERROR(VLOOKUP(#REF!,'Curtain Panels'!$A$2:$C$30,3),"")</f>
        <v/>
      </c>
      <c r="BT18" s="27"/>
      <c r="BU18" s="23" t="str">
        <f>IFERROR(VLOOKUP(BT18,'Curtain Panels'!$A$2:$C$30,3),"")</f>
        <v/>
      </c>
      <c r="BV18" s="27"/>
      <c r="BW18" s="23" t="str">
        <f>IFERROR(VLOOKUP(BV18,'Curtain Panels'!$A$2:$C$30,3),"")</f>
        <v/>
      </c>
      <c r="BX18" s="23" t="str">
        <f>IFERROR(VLOOKUP(#REF!,'Curtain Panels'!$A$2:$C$30,3),"")</f>
        <v/>
      </c>
      <c r="BY18" s="27"/>
      <c r="BZ18" s="23" t="str">
        <f>IFERROR(VLOOKUP(BY18,'Curtain Panels'!$A$2:$C$30,3),"")</f>
        <v/>
      </c>
      <c r="CA18" s="23" t="str">
        <f>IFERROR(VLOOKUP(#REF!,'Curtain Panels'!$A$2:$C$30,3),"")</f>
        <v/>
      </c>
      <c r="CB18" s="75"/>
      <c r="CC18" s="79" t="s">
        <v>3</v>
      </c>
      <c r="CD18" s="76" t="str">
        <f>IFERROR(VLOOKUP(CC18,'Curtain Panels'!$A$2:$C$30,3),"")</f>
        <v>Default System Panel</v>
      </c>
      <c r="CE18" s="76" t="str">
        <f>IFERROR(VLOOKUP(#REF!,'Curtain Panels'!$A$2:$C$30,3),"")</f>
        <v/>
      </c>
      <c r="CF18" s="80"/>
      <c r="CG18" s="76" t="str">
        <f>IFERROR(VLOOKUP(CF18,'Curtain Panels'!$A$2:$C$30,3),"")</f>
        <v/>
      </c>
      <c r="CH18" s="80"/>
      <c r="CI18" s="76" t="str">
        <f>IFERROR(VLOOKUP(CH18,'Curtain Panels'!$A$2:$C$30,3),"")</f>
        <v/>
      </c>
      <c r="CJ18" s="80"/>
      <c r="CK18" s="76" t="str">
        <f>IFERROR(VLOOKUP(CJ18,'Curtain Panels'!$A$2:$C$30,3),"")</f>
        <v/>
      </c>
      <c r="CL18" s="76" t="str">
        <f>IFERROR(VLOOKUP(#REF!,'Curtain Panels'!$A$2:$C$30,3),"")</f>
        <v/>
      </c>
      <c r="CM18" s="80"/>
      <c r="CN18" s="76" t="str">
        <f>IFERROR(VLOOKUP(CM18,'Curtain Panels'!$A$2:$C$30,3),"")</f>
        <v/>
      </c>
      <c r="CO18" s="76" t="str">
        <f>IFERROR(VLOOKUP(#REF!,'Curtain Panels'!$A$2:$C$30,3),"")</f>
        <v/>
      </c>
      <c r="CR18" s="24"/>
      <c r="CS18" s="23" t="str">
        <f>IFERROR(VLOOKUP(CR18,'Curtain Panels'!$A$2:$C$30,3),"")</f>
        <v/>
      </c>
      <c r="CT18" s="27"/>
      <c r="CU18" s="23" t="str">
        <f>IFERROR(VLOOKUP(CT18,'Curtain Panels'!$A$2:$C$30,3),"")</f>
        <v/>
      </c>
      <c r="CV18" s="27"/>
      <c r="CW18" s="23" t="str">
        <f>IFERROR(VLOOKUP(CV18,'Curtain Panels'!$A$2:$C$30,3),"")</f>
        <v/>
      </c>
      <c r="CX18" s="27"/>
      <c r="CY18" s="23" t="str">
        <f>IFERROR(VLOOKUP(CX18,'Curtain Panels'!$A$2:$C$30,3),"")</f>
        <v/>
      </c>
      <c r="CZ18" s="27"/>
      <c r="DA18" s="23" t="str">
        <f>IFERROR(VLOOKUP(CZ18,'Curtain Panels'!$A$2:$C$30,3),"")</f>
        <v/>
      </c>
      <c r="DB18" s="23" t="str">
        <f>IFERROR(VLOOKUP(#REF!,'Curtain Panels'!$A$2:$C$30,3),"")</f>
        <v/>
      </c>
      <c r="DC18" s="75"/>
      <c r="DD18" s="79"/>
      <c r="DE18" s="76" t="str">
        <f>IFERROR(VLOOKUP(DD18,'Curtain Panels'!$A$2:$C$30,3),"")</f>
        <v/>
      </c>
      <c r="DF18" s="80"/>
      <c r="DG18" s="76" t="str">
        <f>IFERROR(VLOOKUP(DF18,'Curtain Panels'!$A$2:$C$30,3),"")</f>
        <v/>
      </c>
      <c r="DH18" s="80"/>
      <c r="DI18" s="76" t="str">
        <f>IFERROR(VLOOKUP(DH18,'Curtain Panels'!$A$2:$C$30,3),"")</f>
        <v/>
      </c>
      <c r="DJ18" s="80"/>
      <c r="DK18" s="76" t="str">
        <f>IFERROR(VLOOKUP(DJ18,'Curtain Panels'!$A$2:$C$30,3),"")</f>
        <v/>
      </c>
      <c r="DL18" s="80"/>
      <c r="DM18" s="76" t="str">
        <f>IFERROR(VLOOKUP(DL18,'Curtain Panels'!$A$2:$C$30,3),"")</f>
        <v/>
      </c>
      <c r="DP18" s="79"/>
      <c r="DQ18" s="76" t="str">
        <f>IFERROR(VLOOKUP(DP18,'Curtain Panels'!$A$2:$C$30,3),"")</f>
        <v/>
      </c>
      <c r="DR18" s="76" t="str">
        <f>IFERROR(VLOOKUP(#REF!,'Curtain Panels'!$A$2:$C$30,3),"")</f>
        <v/>
      </c>
      <c r="DS18" s="80"/>
      <c r="DT18" s="76" t="str">
        <f>IFERROR(VLOOKUP(DS18,'Curtain Panels'!$A$2:$C$30,3),"")</f>
        <v/>
      </c>
      <c r="DU18" s="80"/>
      <c r="DV18" s="76" t="str">
        <f>IFERROR(VLOOKUP(DU18,'Curtain Panels'!$A$2:$C$30,3),"")</f>
        <v/>
      </c>
      <c r="DW18" s="80"/>
      <c r="DX18" s="76" t="str">
        <f>IFERROR(VLOOKUP(DW18,'Curtain Panels'!$A$2:$C$30,3),"")</f>
        <v/>
      </c>
      <c r="DY18" s="80"/>
      <c r="DZ18" s="76" t="str">
        <f>IFERROR(VLOOKUP(DY18,'Curtain Panels'!$A$2:$C$30,3),"")</f>
        <v/>
      </c>
    </row>
    <row r="19" spans="3:130" ht="14.25" thickBot="1" x14ac:dyDescent="0.85">
      <c r="C19" s="40" t="s">
        <v>33</v>
      </c>
      <c r="D19" s="39"/>
      <c r="E19" s="1"/>
      <c r="G19" s="74"/>
      <c r="H19" s="76" t="str">
        <f>IFERROR(VLOOKUP(G19,'Curtain Systems'!$A$2:$C$30,3),"")</f>
        <v/>
      </c>
      <c r="I19" s="77"/>
      <c r="J19" s="76" t="str">
        <f>IFERROR(VLOOKUP(I19,'Curtain Systems'!$A$2:$C$30,3),"")</f>
        <v/>
      </c>
      <c r="K19" s="77"/>
      <c r="L19" s="76" t="str">
        <f>IFERROR(VLOOKUP(K19,'Curtain Systems'!$A$2:$C$30,3),"")</f>
        <v/>
      </c>
      <c r="M19" s="77"/>
      <c r="N19" s="76" t="str">
        <f>IFERROR(VLOOKUP(M19,'Curtain Systems'!$A$2:$C$30,3),"")</f>
        <v/>
      </c>
      <c r="O19" s="77"/>
      <c r="P19" s="76" t="str">
        <f>IFERROR(VLOOKUP(O19,'Curtain Systems'!$A$2:$C$30,3),"")</f>
        <v/>
      </c>
      <c r="Q19" s="84"/>
      <c r="R19" s="23" t="str">
        <f>IFERROR(VLOOKUP(#REF!,'Curtain Systems'!$A$2:$C$30,3),"")</f>
        <v/>
      </c>
      <c r="U19" s="66" t="s">
        <v>3</v>
      </c>
      <c r="V19" s="65" t="str">
        <f>IFERROR(VLOOKUP(U19,'Curtain Systems'!$A$2:$C$30,3),"")</f>
        <v>Grid Definition</v>
      </c>
      <c r="W19" s="67"/>
      <c r="X19" s="65" t="str">
        <f>IFERROR(VLOOKUP(W19,'Curtain Systems'!$A$2:$C$30,3),"")</f>
        <v/>
      </c>
      <c r="Y19" s="67"/>
      <c r="Z19" s="65" t="str">
        <f>IFERROR(VLOOKUP(Y19,'Curtain Systems'!$A$2:$C$30,3),"")</f>
        <v/>
      </c>
      <c r="AA19" s="67"/>
      <c r="AB19" s="65" t="str">
        <f>IFERROR(VLOOKUP(AA19,'Curtain Systems'!$A$2:$C$30,3),"")</f>
        <v/>
      </c>
      <c r="AC19" s="67"/>
      <c r="AD19" s="65" t="str">
        <f>IFERROR(VLOOKUP(AC19,'Curtain Systems'!$A$2:$C$30,3),"")</f>
        <v/>
      </c>
      <c r="AE19" s="6"/>
      <c r="AF19" s="2"/>
      <c r="AG19" s="23" t="str">
        <f>IFERROR(VLOOKUP(AF19,'Curtain Systems'!$A$2:$C$30,3),"")</f>
        <v/>
      </c>
      <c r="AH19" s="2"/>
      <c r="AI19" s="23" t="str">
        <f>IFERROR(VLOOKUP(AH19,'Curtain Systems'!$A$2:$C$30,3),"")</f>
        <v/>
      </c>
      <c r="AJ19" s="2"/>
      <c r="AK19" s="23" t="str">
        <f>IFERROR(VLOOKUP(AJ19,'Curtain Systems'!$A$2:$C$30,3),"")</f>
        <v/>
      </c>
      <c r="AL19" s="2"/>
      <c r="AM19" s="23" t="str">
        <f>IFERROR(VLOOKUP(AL19,'Curtain Systems'!$A$2:$C$30,3),"")</f>
        <v/>
      </c>
      <c r="AN19" s="2"/>
      <c r="AO19" s="23" t="str">
        <f>IFERROR(VLOOKUP(AN19,'Curtain Systems'!$A$2:$C$30,3),"")</f>
        <v/>
      </c>
      <c r="AP19" s="75"/>
      <c r="AQ19" s="74"/>
      <c r="AR19" s="76" t="str">
        <f>IFERROR(VLOOKUP(AQ19,'Curtain Systems'!$A$2:$C$30,3),"")</f>
        <v/>
      </c>
      <c r="AS19" s="77"/>
      <c r="AT19" s="76" t="str">
        <f>IFERROR(VLOOKUP(AS19,'Curtain Systems'!$A$2:$C$30,3),"")</f>
        <v/>
      </c>
      <c r="AU19" s="77"/>
      <c r="AV19" s="76" t="str">
        <f>IFERROR(VLOOKUP(AU19,'Curtain Systems'!$A$2:$C$30,3),"")</f>
        <v/>
      </c>
      <c r="AW19" s="77"/>
      <c r="AX19" s="76" t="str">
        <f>IFERROR(VLOOKUP(AW19,'Curtain Systems'!$A$2:$C$30,3),"")</f>
        <v/>
      </c>
      <c r="AY19" s="77"/>
      <c r="AZ19" s="76" t="str">
        <f>IFERROR(VLOOKUP(AY19,'Curtain Systems'!$A$2:$C$30,3),"")</f>
        <v/>
      </c>
      <c r="BC19" s="66"/>
      <c r="BD19" s="65" t="str">
        <f>IFERROR(VLOOKUP(BC19,'Curtain Systems'!$A$2:$C$30,3),"")</f>
        <v/>
      </c>
      <c r="BE19" s="67"/>
      <c r="BF19" s="65" t="str">
        <f>IFERROR(VLOOKUP(BE19,'Curtain Systems'!$A$2:$C$30,3),"")</f>
        <v/>
      </c>
      <c r="BG19" s="67"/>
      <c r="BH19" s="65" t="str">
        <f>IFERROR(VLOOKUP(BG19,'Curtain Systems'!$A$2:$C$30,3),"")</f>
        <v/>
      </c>
      <c r="BI19" s="67"/>
      <c r="BJ19" s="65" t="str">
        <f>IFERROR(VLOOKUP(BI19,'Curtain Systems'!$A$2:$C$30,3),"")</f>
        <v/>
      </c>
      <c r="BK19" s="67"/>
      <c r="BL19" s="65" t="str">
        <f>IFERROR(VLOOKUP(BK19,'Curtain Systems'!$A$2:$C$30,3),"")</f>
        <v/>
      </c>
      <c r="BM19" s="6"/>
      <c r="BN19" s="2"/>
      <c r="BO19" s="23" t="str">
        <f>IFERROR(VLOOKUP(BN19,'Curtain Systems'!$A$2:$C$30,3),"")</f>
        <v/>
      </c>
      <c r="BP19" s="23" t="str">
        <f>IFERROR(VLOOKUP(#REF!,'Curtain Systems'!$A$2:$C$30,3),"")</f>
        <v/>
      </c>
      <c r="BQ19" s="2"/>
      <c r="BR19" s="23" t="str">
        <f>IFERROR(VLOOKUP(BQ19,'Curtain Systems'!$A$2:$C$30,3),"")</f>
        <v/>
      </c>
      <c r="BS19" s="23" t="str">
        <f>IFERROR(VLOOKUP(#REF!,'Curtain Systems'!$A$2:$C$30,3),"")</f>
        <v/>
      </c>
      <c r="BT19" s="2"/>
      <c r="BU19" s="23" t="str">
        <f>IFERROR(VLOOKUP(BT19,'Curtain Systems'!$A$2:$C$30,3),"")</f>
        <v/>
      </c>
      <c r="BV19" s="2"/>
      <c r="BW19" s="23" t="str">
        <f>IFERROR(VLOOKUP(BV19,'Curtain Systems'!$A$2:$C$30,3),"")</f>
        <v/>
      </c>
      <c r="BX19" s="23" t="str">
        <f>IFERROR(VLOOKUP(#REF!,'Curtain Systems'!$A$2:$C$30,3),"")</f>
        <v/>
      </c>
      <c r="BY19" s="2"/>
      <c r="BZ19" s="23" t="str">
        <f>IFERROR(VLOOKUP(BY19,'Curtain Systems'!$A$2:$C$30,3),"")</f>
        <v/>
      </c>
      <c r="CA19" s="23" t="str">
        <f>IFERROR(VLOOKUP(#REF!,'Curtain Systems'!$A$2:$C$30,3),"")</f>
        <v/>
      </c>
      <c r="CB19" s="75"/>
      <c r="CC19" s="74"/>
      <c r="CD19" s="76" t="str">
        <f>IFERROR(VLOOKUP(CC19,'Curtain Systems'!$A$2:$C$30,3),"")</f>
        <v/>
      </c>
      <c r="CE19" s="76" t="str">
        <f>IFERROR(VLOOKUP(#REF!,'Curtain Systems'!$A$2:$C$30,3),"")</f>
        <v/>
      </c>
      <c r="CF19" s="77"/>
      <c r="CG19" s="76" t="str">
        <f>IFERROR(VLOOKUP(CF19,'Curtain Systems'!$A$2:$C$30,3),"")</f>
        <v/>
      </c>
      <c r="CH19" s="77"/>
      <c r="CI19" s="76" t="str">
        <f>IFERROR(VLOOKUP(CH19,'Curtain Systems'!$A$2:$C$30,3),"")</f>
        <v/>
      </c>
      <c r="CJ19" s="77"/>
      <c r="CK19" s="76" t="str">
        <f>IFERROR(VLOOKUP(CJ19,'Curtain Systems'!$A$2:$C$30,3),"")</f>
        <v/>
      </c>
      <c r="CL19" s="76" t="str">
        <f>IFERROR(VLOOKUP(#REF!,'Curtain Systems'!$A$2:$C$30,3),"")</f>
        <v/>
      </c>
      <c r="CM19" s="77"/>
      <c r="CN19" s="76" t="str">
        <f>IFERROR(VLOOKUP(CM19,'Curtain Systems'!$A$2:$C$30,3),"")</f>
        <v/>
      </c>
      <c r="CO19" s="76" t="str">
        <f>IFERROR(VLOOKUP(#REF!,'Curtain Systems'!$A$2:$C$30,3),"")</f>
        <v/>
      </c>
      <c r="CR19" s="8"/>
      <c r="CS19" s="23" t="str">
        <f>IFERROR(VLOOKUP(CR19,'Curtain Systems'!$A$2:$C$30,3),"")</f>
        <v/>
      </c>
      <c r="CT19" s="2"/>
      <c r="CU19" s="23" t="str">
        <f>IFERROR(VLOOKUP(CT19,'Curtain Systems'!$A$2:$C$30,3),"")</f>
        <v/>
      </c>
      <c r="CV19" s="2"/>
      <c r="CW19" s="23" t="str">
        <f>IFERROR(VLOOKUP(CV19,'Curtain Systems'!$A$2:$C$30,3),"")</f>
        <v/>
      </c>
      <c r="CX19" s="2"/>
      <c r="CY19" s="23" t="str">
        <f>IFERROR(VLOOKUP(CX19,'Curtain Systems'!$A$2:$C$30,3),"")</f>
        <v/>
      </c>
      <c r="CZ19" s="2"/>
      <c r="DA19" s="23" t="str">
        <f>IFERROR(VLOOKUP(CZ19,'Curtain Systems'!$A$2:$C$30,3),"")</f>
        <v/>
      </c>
      <c r="DB19" s="23" t="str">
        <f>IFERROR(VLOOKUP(#REF!,'Curtain Systems'!$A$2:$C$30,3),"")</f>
        <v/>
      </c>
      <c r="DC19" s="75"/>
      <c r="DD19" s="74"/>
      <c r="DE19" s="76" t="str">
        <f>IFERROR(VLOOKUP(DD19,'Curtain Systems'!$A$2:$C$30,3),"")</f>
        <v/>
      </c>
      <c r="DF19" s="77"/>
      <c r="DG19" s="76" t="str">
        <f>IFERROR(VLOOKUP(DF19,'Curtain Systems'!$A$2:$C$30,3),"")</f>
        <v/>
      </c>
      <c r="DH19" s="77"/>
      <c r="DI19" s="76" t="str">
        <f>IFERROR(VLOOKUP(DH19,'Curtain Systems'!$A$2:$C$30,3),"")</f>
        <v/>
      </c>
      <c r="DJ19" s="77"/>
      <c r="DK19" s="76" t="str">
        <f>IFERROR(VLOOKUP(DJ19,'Curtain Systems'!$A$2:$C$30,3),"")</f>
        <v/>
      </c>
      <c r="DL19" s="77"/>
      <c r="DM19" s="76" t="str">
        <f>IFERROR(VLOOKUP(DL19,'Curtain Systems'!$A$2:$C$30,3),"")</f>
        <v/>
      </c>
      <c r="DP19" s="74"/>
      <c r="DQ19" s="76" t="str">
        <f>IFERROR(VLOOKUP(DP19,'Curtain Systems'!$A$2:$C$30,3),"")</f>
        <v/>
      </c>
      <c r="DR19" s="76" t="str">
        <f>IFERROR(VLOOKUP(#REF!,'Curtain Systems'!$A$2:$C$30,3),"")</f>
        <v/>
      </c>
      <c r="DS19" s="77"/>
      <c r="DT19" s="76" t="str">
        <f>IFERROR(VLOOKUP(DS19,'Curtain Systems'!$A$2:$C$30,3),"")</f>
        <v/>
      </c>
      <c r="DU19" s="77"/>
      <c r="DV19" s="76" t="str">
        <f>IFERROR(VLOOKUP(DU19,'Curtain Systems'!$A$2:$C$30,3),"")</f>
        <v/>
      </c>
      <c r="DW19" s="77"/>
      <c r="DX19" s="76" t="str">
        <f>IFERROR(VLOOKUP(DW19,'Curtain Systems'!$A$2:$C$30,3),"")</f>
        <v/>
      </c>
      <c r="DY19" s="77"/>
      <c r="DZ19" s="76" t="str">
        <f>IFERROR(VLOOKUP(DY19,'Curtain Systems'!$A$2:$C$30,3),"")</f>
        <v/>
      </c>
    </row>
    <row r="20" spans="3:130" ht="14.25" thickBot="1" x14ac:dyDescent="0.85">
      <c r="C20" s="40" t="s">
        <v>34</v>
      </c>
      <c r="D20" s="39"/>
      <c r="E20" s="1"/>
      <c r="G20" s="74"/>
      <c r="H20" s="76" t="str">
        <f>IFERROR(VLOOKUP(G20,'Curtain Wall Mullions'!$A$2:$C$30,3),"")</f>
        <v/>
      </c>
      <c r="I20" s="77"/>
      <c r="J20" s="76" t="str">
        <f>IFERROR(VLOOKUP(I20,'Curtain Wall Mullions'!$A$2:$C$30,3),"")</f>
        <v/>
      </c>
      <c r="K20" s="77"/>
      <c r="L20" s="76" t="str">
        <f>IFERROR(VLOOKUP(K20,'Curtain Wall Mullions'!$A$2:$C$30,3),"")</f>
        <v/>
      </c>
      <c r="M20" s="77"/>
      <c r="N20" s="76" t="str">
        <f>IFERROR(VLOOKUP(M20,'Curtain Wall Mullions'!$A$2:$C$30,3),"")</f>
        <v/>
      </c>
      <c r="O20" s="77"/>
      <c r="P20" s="76" t="str">
        <f>IFERROR(VLOOKUP(O20,'Curtain Wall Mullions'!$A$2:$C$30,3),"")</f>
        <v/>
      </c>
      <c r="Q20" s="84"/>
      <c r="R20" s="23" t="str">
        <f>IFERROR(VLOOKUP(#REF!,'Curtain Wall Mullions'!$A$2:$C$30,3),"")</f>
        <v/>
      </c>
      <c r="U20" s="66" t="s">
        <v>3</v>
      </c>
      <c r="V20" s="65" t="str">
        <f>IFERROR(VLOOKUP(U20,'Curtain Wall Mullions'!$A$2:$C$30,3),"")</f>
        <v>Generic System</v>
      </c>
      <c r="W20" s="67"/>
      <c r="X20" s="65" t="str">
        <f>IFERROR(VLOOKUP(W20,'Curtain Wall Mullions'!$A$2:$C$30,3),"")</f>
        <v/>
      </c>
      <c r="Y20" s="67"/>
      <c r="Z20" s="65" t="str">
        <f>IFERROR(VLOOKUP(Y20,'Curtain Wall Mullions'!$A$2:$C$30,3),"")</f>
        <v/>
      </c>
      <c r="AA20" s="67"/>
      <c r="AB20" s="65" t="str">
        <f>IFERROR(VLOOKUP(AA20,'Curtain Wall Mullions'!$A$2:$C$30,3),"")</f>
        <v/>
      </c>
      <c r="AC20" s="67"/>
      <c r="AD20" s="65" t="str">
        <f>IFERROR(VLOOKUP(AC20,'Curtain Wall Mullions'!$A$2:$C$30,3),"")</f>
        <v/>
      </c>
      <c r="AE20" s="6"/>
      <c r="AF20" s="2" t="s">
        <v>3</v>
      </c>
      <c r="AG20" s="23" t="str">
        <f>IFERROR(VLOOKUP(AF20,'Curtain Wall Mullions'!$A$2:$C$30,3),"")</f>
        <v>Generic System</v>
      </c>
      <c r="AH20" s="2"/>
      <c r="AI20" s="23" t="str">
        <f>IFERROR(VLOOKUP(AH20,'Curtain Wall Mullions'!$A$2:$C$30,3),"")</f>
        <v/>
      </c>
      <c r="AJ20" s="2"/>
      <c r="AK20" s="23" t="str">
        <f>IFERROR(VLOOKUP(AJ20,'Curtain Wall Mullions'!$A$2:$C$30,3),"")</f>
        <v/>
      </c>
      <c r="AL20" s="2"/>
      <c r="AM20" s="23" t="str">
        <f>IFERROR(VLOOKUP(AL20,'Curtain Wall Mullions'!$A$2:$C$30,3),"")</f>
        <v/>
      </c>
      <c r="AN20" s="2"/>
      <c r="AO20" s="23" t="str">
        <f>IFERROR(VLOOKUP(AN20,'Curtain Wall Mullions'!$A$2:$C$30,3),"")</f>
        <v/>
      </c>
      <c r="AP20" s="75"/>
      <c r="AQ20" s="74" t="s">
        <v>5</v>
      </c>
      <c r="AR20" s="76" t="str">
        <f>IFERROR(VLOOKUP(AQ20,'Curtain Wall Mullions'!$A$2:$C$30,3),"")</f>
        <v>Type Specifications</v>
      </c>
      <c r="AS20" s="77"/>
      <c r="AT20" s="76" t="str">
        <f>IFERROR(VLOOKUP(AS20,'Curtain Wall Mullions'!$A$2:$C$30,3),"")</f>
        <v/>
      </c>
      <c r="AU20" s="77"/>
      <c r="AV20" s="76" t="str">
        <f>IFERROR(VLOOKUP(AU20,'Curtain Wall Mullions'!$A$2:$C$30,3),"")</f>
        <v/>
      </c>
      <c r="AW20" s="77"/>
      <c r="AX20" s="76" t="str">
        <f>IFERROR(VLOOKUP(AW20,'Curtain Wall Mullions'!$A$2:$C$30,3),"")</f>
        <v/>
      </c>
      <c r="AY20" s="77"/>
      <c r="AZ20" s="76" t="str">
        <f>IFERROR(VLOOKUP(AY20,'Curtain Wall Mullions'!$A$2:$C$30,3),"")</f>
        <v/>
      </c>
      <c r="BC20" s="66" t="s">
        <v>5</v>
      </c>
      <c r="BD20" s="65" t="str">
        <f>IFERROR(VLOOKUP(BC20,'Curtain Wall Mullions'!$A$2:$C$30,3),"")</f>
        <v>Type Specifications</v>
      </c>
      <c r="BE20" s="67"/>
      <c r="BF20" s="65" t="str">
        <f>IFERROR(VLOOKUP(BE20,'Curtain Wall Mullions'!$A$2:$C$30,3),"")</f>
        <v/>
      </c>
      <c r="BG20" s="67"/>
      <c r="BH20" s="65" t="str">
        <f>IFERROR(VLOOKUP(BG20,'Curtain Wall Mullions'!$A$2:$C$30,3),"")</f>
        <v/>
      </c>
      <c r="BI20" s="67"/>
      <c r="BJ20" s="65" t="str">
        <f>IFERROR(VLOOKUP(BI20,'Curtain Wall Mullions'!$A$2:$C$30,3),"")</f>
        <v/>
      </c>
      <c r="BK20" s="67"/>
      <c r="BL20" s="65" t="str">
        <f>IFERROR(VLOOKUP(BK20,'Curtain Wall Mullions'!$A$2:$C$30,3),"")</f>
        <v/>
      </c>
      <c r="BM20" s="6"/>
      <c r="BN20" s="2" t="s">
        <v>7</v>
      </c>
      <c r="BO20" s="23" t="str">
        <f>IFERROR(VLOOKUP(BN20,'Curtain Wall Mullions'!$A$2:$C$30,3),"")</f>
        <v>Detailing</v>
      </c>
      <c r="BP20" s="23" t="str">
        <f>IFERROR(VLOOKUP(#REF!,'Curtain Wall Mullions'!$A$2:$C$30,3),"")</f>
        <v/>
      </c>
      <c r="BQ20" s="2"/>
      <c r="BR20" s="23" t="str">
        <f>IFERROR(VLOOKUP(BQ20,'Curtain Wall Mullions'!$A$2:$C$30,3),"")</f>
        <v/>
      </c>
      <c r="BS20" s="23" t="str">
        <f>IFERROR(VLOOKUP(#REF!,'Curtain Wall Mullions'!$A$2:$C$30,3),"")</f>
        <v/>
      </c>
      <c r="BT20" s="2"/>
      <c r="BU20" s="23" t="str">
        <f>IFERROR(VLOOKUP(BT20,'Curtain Wall Mullions'!$A$2:$C$30,3),"")</f>
        <v/>
      </c>
      <c r="BV20" s="2"/>
      <c r="BW20" s="23" t="str">
        <f>IFERROR(VLOOKUP(BV20,'Curtain Wall Mullions'!$A$2:$C$30,3),"")</f>
        <v/>
      </c>
      <c r="BX20" s="23" t="str">
        <f>IFERROR(VLOOKUP(#REF!,'Curtain Wall Mullions'!$A$2:$C$30,3),"")</f>
        <v/>
      </c>
      <c r="BY20" s="2"/>
      <c r="BZ20" s="23" t="str">
        <f>IFERROR(VLOOKUP(BY20,'Curtain Wall Mullions'!$A$2:$C$30,3),"")</f>
        <v/>
      </c>
      <c r="CA20" s="23" t="str">
        <f>IFERROR(VLOOKUP(#REF!,'Curtain Wall Mullions'!$A$2:$C$30,3),"")</f>
        <v/>
      </c>
      <c r="CB20" s="75"/>
      <c r="CC20" s="74" t="s">
        <v>7</v>
      </c>
      <c r="CD20" s="76" t="str">
        <f>IFERROR(VLOOKUP(CC20,'Curtain Wall Mullions'!$A$2:$C$30,3),"")</f>
        <v>Detailing</v>
      </c>
      <c r="CE20" s="76" t="str">
        <f>IFERROR(VLOOKUP(#REF!,'Curtain Wall Mullions'!$A$2:$C$30,3),"")</f>
        <v/>
      </c>
      <c r="CF20" s="77"/>
      <c r="CG20" s="76" t="str">
        <f>IFERROR(VLOOKUP(CF20,'Curtain Wall Mullions'!$A$2:$C$30,3),"")</f>
        <v/>
      </c>
      <c r="CH20" s="77"/>
      <c r="CI20" s="76" t="str">
        <f>IFERROR(VLOOKUP(CH20,'Curtain Wall Mullions'!$A$2:$C$30,3),"")</f>
        <v/>
      </c>
      <c r="CJ20" s="77"/>
      <c r="CK20" s="76" t="str">
        <f>IFERROR(VLOOKUP(CJ20,'Curtain Wall Mullions'!$A$2:$C$30,3),"")</f>
        <v/>
      </c>
      <c r="CL20" s="76" t="str">
        <f>IFERROR(VLOOKUP(#REF!,'Curtain Wall Mullions'!$A$2:$C$30,3),"")</f>
        <v/>
      </c>
      <c r="CM20" s="77"/>
      <c r="CN20" s="76" t="str">
        <f>IFERROR(VLOOKUP(CM20,'Curtain Wall Mullions'!$A$2:$C$30,3),"")</f>
        <v/>
      </c>
      <c r="CO20" s="76" t="str">
        <f>IFERROR(VLOOKUP(#REF!,'Curtain Wall Mullions'!$A$2:$C$30,3),"")</f>
        <v/>
      </c>
      <c r="CR20" s="8"/>
      <c r="CS20" s="23" t="str">
        <f>IFERROR(VLOOKUP(CR20,'Curtain Wall Mullions'!$A$2:$C$30,3),"")</f>
        <v/>
      </c>
      <c r="CT20" s="2"/>
      <c r="CU20" s="23" t="str">
        <f>IFERROR(VLOOKUP(CT20,'Curtain Wall Mullions'!$A$2:$C$30,3),"")</f>
        <v/>
      </c>
      <c r="CV20" s="2"/>
      <c r="CW20" s="23" t="str">
        <f>IFERROR(VLOOKUP(CV20,'Curtain Wall Mullions'!$A$2:$C$30,3),"")</f>
        <v/>
      </c>
      <c r="CX20" s="2"/>
      <c r="CY20" s="23" t="str">
        <f>IFERROR(VLOOKUP(CX20,'Curtain Wall Mullions'!$A$2:$C$30,3),"")</f>
        <v/>
      </c>
      <c r="CZ20" s="2"/>
      <c r="DA20" s="23" t="str">
        <f>IFERROR(VLOOKUP(CZ20,'Curtain Wall Mullions'!$A$2:$C$30,3),"")</f>
        <v/>
      </c>
      <c r="DB20" s="23" t="str">
        <f>IFERROR(VLOOKUP(#REF!,'Curtain Wall Mullions'!$A$2:$C$30,3),"")</f>
        <v/>
      </c>
      <c r="DC20" s="75"/>
      <c r="DD20" s="74"/>
      <c r="DE20" s="76" t="str">
        <f>IFERROR(VLOOKUP(DD20,'Curtain Wall Mullions'!$A$2:$C$30,3),"")</f>
        <v/>
      </c>
      <c r="DF20" s="77"/>
      <c r="DG20" s="76" t="str">
        <f>IFERROR(VLOOKUP(DF20,'Curtain Wall Mullions'!$A$2:$C$30,3),"")</f>
        <v/>
      </c>
      <c r="DH20" s="77"/>
      <c r="DI20" s="76" t="str">
        <f>IFERROR(VLOOKUP(DH20,'Curtain Wall Mullions'!$A$2:$C$30,3),"")</f>
        <v/>
      </c>
      <c r="DJ20" s="77"/>
      <c r="DK20" s="76" t="str">
        <f>IFERROR(VLOOKUP(DJ20,'Curtain Wall Mullions'!$A$2:$C$30,3),"")</f>
        <v/>
      </c>
      <c r="DL20" s="77"/>
      <c r="DM20" s="76" t="str">
        <f>IFERROR(VLOOKUP(DL20,'Curtain Wall Mullions'!$A$2:$C$30,3),"")</f>
        <v/>
      </c>
      <c r="DP20" s="74"/>
      <c r="DQ20" s="76" t="str">
        <f>IFERROR(VLOOKUP(DP20,'Curtain Wall Mullions'!$A$2:$C$30,3),"")</f>
        <v/>
      </c>
      <c r="DR20" s="76" t="str">
        <f>IFERROR(VLOOKUP(#REF!,'Curtain Wall Mullions'!$A$2:$C$30,3),"")</f>
        <v/>
      </c>
      <c r="DS20" s="77"/>
      <c r="DT20" s="76" t="str">
        <f>IFERROR(VLOOKUP(DS20,'Curtain Wall Mullions'!$A$2:$C$30,3),"")</f>
        <v/>
      </c>
      <c r="DU20" s="77"/>
      <c r="DV20" s="76" t="str">
        <f>IFERROR(VLOOKUP(DU20,'Curtain Wall Mullions'!$A$2:$C$30,3),"")</f>
        <v/>
      </c>
      <c r="DW20" s="77"/>
      <c r="DX20" s="76" t="str">
        <f>IFERROR(VLOOKUP(DW20,'Curtain Wall Mullions'!$A$2:$C$30,3),"")</f>
        <v/>
      </c>
      <c r="DY20" s="77"/>
      <c r="DZ20" s="76" t="str">
        <f>IFERROR(VLOOKUP(DY20,'Curtain Wall Mullions'!$A$2:$C$30,3),"")</f>
        <v/>
      </c>
    </row>
    <row r="21" spans="3:130" ht="14.25" thickBot="1" x14ac:dyDescent="0.85">
      <c r="C21" s="40" t="s">
        <v>35</v>
      </c>
      <c r="D21" s="39"/>
      <c r="E21" s="1"/>
      <c r="G21" s="74"/>
      <c r="H21" s="76" t="str">
        <f>IFERROR(VLOOKUP(G21,'Data Devices'!$A$2:$C$30,3),"")</f>
        <v/>
      </c>
      <c r="I21" s="77"/>
      <c r="J21" s="76" t="str">
        <f>IFERROR(VLOOKUP(I21,'Data Devices'!$A$2:$C$30,3),"")</f>
        <v/>
      </c>
      <c r="K21" s="77"/>
      <c r="L21" s="76" t="str">
        <f>IFERROR(VLOOKUP(K21,'Data Devices'!$A$2:$C$30,3),"")</f>
        <v/>
      </c>
      <c r="M21" s="77"/>
      <c r="N21" s="76" t="str">
        <f>IFERROR(VLOOKUP(M21,'Data Devices'!$A$2:$C$30,3),"")</f>
        <v/>
      </c>
      <c r="O21" s="77"/>
      <c r="P21" s="76" t="str">
        <f>IFERROR(VLOOKUP(O21,'Data Devices'!$A$2:$C$30,3),"")</f>
        <v/>
      </c>
      <c r="Q21" s="84"/>
      <c r="R21" s="23" t="str">
        <f>IFERROR(VLOOKUP(#REF!,'Data Devices'!$A$2:$C$30,3),"")</f>
        <v/>
      </c>
      <c r="U21" s="66"/>
      <c r="V21" s="65" t="str">
        <f>IFERROR(VLOOKUP(U21,'Data Devices'!$A$2:$C$30,3),"")</f>
        <v/>
      </c>
      <c r="W21" s="67"/>
      <c r="X21" s="65" t="str">
        <f>IFERROR(VLOOKUP(W21,'Data Devices'!$A$2:$C$30,3),"")</f>
        <v/>
      </c>
      <c r="Y21" s="67"/>
      <c r="Z21" s="65" t="str">
        <f>IFERROR(VLOOKUP(Y21,'Data Devices'!$A$2:$C$30,3),"")</f>
        <v/>
      </c>
      <c r="AA21" s="67"/>
      <c r="AB21" s="65" t="str">
        <f>IFERROR(VLOOKUP(AA21,'Data Devices'!$A$2:$C$30,3),"")</f>
        <v/>
      </c>
      <c r="AC21" s="67"/>
      <c r="AD21" s="65" t="str">
        <f>IFERROR(VLOOKUP(AC21,'Data Devices'!$A$2:$C$30,3),"")</f>
        <v/>
      </c>
      <c r="AE21" s="6"/>
      <c r="AF21" s="2"/>
      <c r="AG21" s="23" t="str">
        <f>IFERROR(VLOOKUP(AF21,'Data Devices'!$A$2:$C$30,3),"")</f>
        <v/>
      </c>
      <c r="AH21" s="2"/>
      <c r="AI21" s="23" t="str">
        <f>IFERROR(VLOOKUP(AH21,'Data Devices'!$A$2:$C$30,3),"")</f>
        <v/>
      </c>
      <c r="AJ21" s="2"/>
      <c r="AK21" s="23" t="str">
        <f>IFERROR(VLOOKUP(AJ21,'Data Devices'!$A$2:$C$30,3),"")</f>
        <v/>
      </c>
      <c r="AL21" s="2"/>
      <c r="AM21" s="23" t="str">
        <f>IFERROR(VLOOKUP(AL21,'Data Devices'!$A$2:$C$30,3),"")</f>
        <v/>
      </c>
      <c r="AN21" s="2" t="s">
        <v>3</v>
      </c>
      <c r="AO21" s="23" t="str">
        <f>IFERROR(VLOOKUP(AN21,'Data Devices'!$A$2:$C$30,3),"")</f>
        <v>Generic by Type</v>
      </c>
      <c r="AP21" s="75"/>
      <c r="AQ21" s="74"/>
      <c r="AR21" s="76" t="str">
        <f>IFERROR(VLOOKUP(AQ21,'Data Devices'!$A$2:$C$30,3),"")</f>
        <v/>
      </c>
      <c r="AS21" s="77"/>
      <c r="AT21" s="76" t="str">
        <f>IFERROR(VLOOKUP(AS21,'Data Devices'!$A$2:$C$30,3),"")</f>
        <v/>
      </c>
      <c r="AU21" s="77"/>
      <c r="AV21" s="76" t="str">
        <f>IFERROR(VLOOKUP(AU21,'Data Devices'!$A$2:$C$30,3),"")</f>
        <v/>
      </c>
      <c r="AW21" s="77"/>
      <c r="AX21" s="76" t="str">
        <f>IFERROR(VLOOKUP(AW21,'Data Devices'!$A$2:$C$30,3),"")</f>
        <v/>
      </c>
      <c r="AY21" s="77" t="s">
        <v>5</v>
      </c>
      <c r="AZ21" s="76" t="str">
        <f>IFERROR(VLOOKUP(AY21,'Data Devices'!$A$2:$C$30,3),"")</f>
        <v>Type Specifications</v>
      </c>
      <c r="BC21" s="66"/>
      <c r="BD21" s="65" t="str">
        <f>IFERROR(VLOOKUP(BC21,'Data Devices'!$A$2:$C$30,3),"")</f>
        <v/>
      </c>
      <c r="BE21" s="67"/>
      <c r="BF21" s="65" t="str">
        <f>IFERROR(VLOOKUP(BE21,'Data Devices'!$A$2:$C$30,3),"")</f>
        <v/>
      </c>
      <c r="BG21" s="67"/>
      <c r="BH21" s="65" t="str">
        <f>IFERROR(VLOOKUP(BG21,'Data Devices'!$A$2:$C$30,3),"")</f>
        <v/>
      </c>
      <c r="BI21" s="67"/>
      <c r="BJ21" s="65" t="str">
        <f>IFERROR(VLOOKUP(BI21,'Data Devices'!$A$2:$C$30,3),"")</f>
        <v/>
      </c>
      <c r="BK21" s="67" t="s">
        <v>7</v>
      </c>
      <c r="BL21" s="65" t="str">
        <f>IFERROR(VLOOKUP(BK21,'Data Devices'!$A$2:$C$30,3),"")</f>
        <v>Sizing</v>
      </c>
      <c r="BM21" s="6"/>
      <c r="BN21" s="2"/>
      <c r="BO21" s="23" t="str">
        <f>IFERROR(VLOOKUP(BN21,'Data Devices'!$A$2:$C$30,3),"")</f>
        <v/>
      </c>
      <c r="BP21" s="23" t="str">
        <f>IFERROR(VLOOKUP(#REF!,'Data Devices'!$A$2:$C$30,3),"")</f>
        <v/>
      </c>
      <c r="BQ21" s="2"/>
      <c r="BR21" s="23" t="str">
        <f>IFERROR(VLOOKUP(BQ21,'Data Devices'!$A$2:$C$30,3),"")</f>
        <v/>
      </c>
      <c r="BS21" s="23" t="str">
        <f>IFERROR(VLOOKUP(#REF!,'Data Devices'!$A$2:$C$30,3),"")</f>
        <v/>
      </c>
      <c r="BT21" s="2"/>
      <c r="BU21" s="23" t="str">
        <f>IFERROR(VLOOKUP(BT21,'Data Devices'!$A$2:$C$30,3),"")</f>
        <v/>
      </c>
      <c r="BV21" s="2"/>
      <c r="BW21" s="23" t="str">
        <f>IFERROR(VLOOKUP(BV21,'Data Devices'!$A$2:$C$30,3),"")</f>
        <v/>
      </c>
      <c r="BX21" s="23" t="str">
        <f>IFERROR(VLOOKUP(#REF!,'Data Devices'!$A$2:$C$30,3),"")</f>
        <v/>
      </c>
      <c r="BY21" s="2" t="s">
        <v>7</v>
      </c>
      <c r="BZ21" s="23" t="str">
        <f>IFERROR(VLOOKUP(BY21,'Data Devices'!$A$2:$C$30,3),"")</f>
        <v>Sizing</v>
      </c>
      <c r="CA21" s="23" t="str">
        <f>IFERROR(VLOOKUP(#REF!,'Data Devices'!$A$2:$C$30,3),"")</f>
        <v/>
      </c>
      <c r="CB21" s="75"/>
      <c r="CC21" s="74"/>
      <c r="CD21" s="76" t="str">
        <f>IFERROR(VLOOKUP(CC21,'Data Devices'!$A$2:$C$30,3),"")</f>
        <v/>
      </c>
      <c r="CE21" s="76" t="str">
        <f>IFERROR(VLOOKUP(#REF!,'Data Devices'!$A$2:$C$30,3),"")</f>
        <v/>
      </c>
      <c r="CF21" s="77"/>
      <c r="CG21" s="76" t="str">
        <f>IFERROR(VLOOKUP(CF21,'Data Devices'!$A$2:$C$30,3),"")</f>
        <v/>
      </c>
      <c r="CH21" s="77"/>
      <c r="CI21" s="76" t="str">
        <f>IFERROR(VLOOKUP(CH21,'Data Devices'!$A$2:$C$30,3),"")</f>
        <v/>
      </c>
      <c r="CJ21" s="77"/>
      <c r="CK21" s="76" t="str">
        <f>IFERROR(VLOOKUP(CJ21,'Data Devices'!$A$2:$C$30,3),"")</f>
        <v/>
      </c>
      <c r="CL21" s="76" t="str">
        <f>IFERROR(VLOOKUP(#REF!,'Data Devices'!$A$2:$C$30,3),"")</f>
        <v/>
      </c>
      <c r="CM21" s="77" t="s">
        <v>7</v>
      </c>
      <c r="CN21" s="76" t="str">
        <f>IFERROR(VLOOKUP(CM21,'Data Devices'!$A$2:$C$30,3),"")</f>
        <v>Sizing</v>
      </c>
      <c r="CO21" s="76" t="str">
        <f>IFERROR(VLOOKUP(#REF!,'Data Devices'!$A$2:$C$30,3),"")</f>
        <v/>
      </c>
      <c r="CR21" s="8"/>
      <c r="CS21" s="23" t="str">
        <f>IFERROR(VLOOKUP(CR21,'Data Devices'!$A$2:$C$30,3),"")</f>
        <v/>
      </c>
      <c r="CT21" s="2"/>
      <c r="CU21" s="23" t="str">
        <f>IFERROR(VLOOKUP(CT21,'Data Devices'!$A$2:$C$30,3),"")</f>
        <v/>
      </c>
      <c r="CV21" s="2"/>
      <c r="CW21" s="23" t="str">
        <f>IFERROR(VLOOKUP(CV21,'Data Devices'!$A$2:$C$30,3),"")</f>
        <v/>
      </c>
      <c r="CX21" s="2"/>
      <c r="CY21" s="23" t="str">
        <f>IFERROR(VLOOKUP(CX21,'Data Devices'!$A$2:$C$30,3),"")</f>
        <v/>
      </c>
      <c r="CZ21" s="2"/>
      <c r="DA21" s="23" t="str">
        <f>IFERROR(VLOOKUP(CZ21,'Data Devices'!$A$2:$C$30,3),"")</f>
        <v/>
      </c>
      <c r="DB21" s="23" t="str">
        <f>IFERROR(VLOOKUP(#REF!,'Data Devices'!$A$2:$C$30,3),"")</f>
        <v/>
      </c>
      <c r="DC21" s="75"/>
      <c r="DD21" s="74"/>
      <c r="DE21" s="76" t="str">
        <f>IFERROR(VLOOKUP(DD21,'Data Devices'!$A$2:$C$30,3),"")</f>
        <v/>
      </c>
      <c r="DF21" s="77"/>
      <c r="DG21" s="76" t="str">
        <f>IFERROR(VLOOKUP(DF21,'Data Devices'!$A$2:$C$30,3),"")</f>
        <v/>
      </c>
      <c r="DH21" s="77"/>
      <c r="DI21" s="76" t="str">
        <f>IFERROR(VLOOKUP(DH21,'Data Devices'!$A$2:$C$30,3),"")</f>
        <v/>
      </c>
      <c r="DJ21" s="77"/>
      <c r="DK21" s="76" t="str">
        <f>IFERROR(VLOOKUP(DJ21,'Data Devices'!$A$2:$C$30,3),"")</f>
        <v/>
      </c>
      <c r="DL21" s="77"/>
      <c r="DM21" s="76" t="str">
        <f>IFERROR(VLOOKUP(DL21,'Data Devices'!$A$2:$C$30,3),"")</f>
        <v/>
      </c>
      <c r="DP21" s="74"/>
      <c r="DQ21" s="76" t="str">
        <f>IFERROR(VLOOKUP(DP21,'Data Devices'!$A$2:$C$30,3),"")</f>
        <v/>
      </c>
      <c r="DR21" s="76" t="str">
        <f>IFERROR(VLOOKUP(#REF!,'Data Devices'!$A$2:$C$30,3),"")</f>
        <v/>
      </c>
      <c r="DS21" s="77"/>
      <c r="DT21" s="76" t="str">
        <f>IFERROR(VLOOKUP(DS21,'Data Devices'!$A$2:$C$30,3),"")</f>
        <v/>
      </c>
      <c r="DU21" s="77"/>
      <c r="DV21" s="76" t="str">
        <f>IFERROR(VLOOKUP(DU21,'Data Devices'!$A$2:$C$30,3),"")</f>
        <v/>
      </c>
      <c r="DW21" s="77"/>
      <c r="DX21" s="76" t="str">
        <f>IFERROR(VLOOKUP(DW21,'Data Devices'!$A$2:$C$30,3),"")</f>
        <v/>
      </c>
      <c r="DY21" s="77"/>
      <c r="DZ21" s="76" t="str">
        <f>IFERROR(VLOOKUP(DY21,'Data Devices'!$A$2:$C$30,3),"")</f>
        <v/>
      </c>
    </row>
    <row r="22" spans="3:130" ht="14.25" thickBot="1" x14ac:dyDescent="0.85">
      <c r="C22" s="40" t="s">
        <v>36</v>
      </c>
      <c r="D22" s="39"/>
      <c r="E22" s="30"/>
      <c r="G22" s="74"/>
      <c r="H22" s="81"/>
      <c r="I22" s="77"/>
      <c r="J22" s="81"/>
      <c r="K22" s="77"/>
      <c r="L22" s="81"/>
      <c r="M22" s="77"/>
      <c r="N22" s="81"/>
      <c r="O22" s="77"/>
      <c r="P22" s="81"/>
      <c r="Q22" s="84"/>
      <c r="R22" s="3"/>
      <c r="U22" s="66"/>
      <c r="V22" s="69"/>
      <c r="W22" s="67"/>
      <c r="X22" s="69"/>
      <c r="Y22" s="67"/>
      <c r="Z22" s="69"/>
      <c r="AA22" s="67"/>
      <c r="AB22" s="69"/>
      <c r="AC22" s="67"/>
      <c r="AD22" s="69"/>
      <c r="AE22" s="6"/>
      <c r="AF22" s="2"/>
      <c r="AG22" s="3"/>
      <c r="AH22" s="2"/>
      <c r="AI22" s="3"/>
      <c r="AJ22" s="2"/>
      <c r="AK22" s="3"/>
      <c r="AL22" s="2"/>
      <c r="AM22" s="3"/>
      <c r="AN22" s="2"/>
      <c r="AO22" s="3"/>
      <c r="AP22" s="75"/>
      <c r="AQ22" s="74"/>
      <c r="AR22" s="81"/>
      <c r="AS22" s="77"/>
      <c r="AT22" s="81"/>
      <c r="AU22" s="77"/>
      <c r="AV22" s="81"/>
      <c r="AW22" s="77"/>
      <c r="AX22" s="81"/>
      <c r="AY22" s="77"/>
      <c r="AZ22" s="81"/>
      <c r="BC22" s="66"/>
      <c r="BD22" s="69"/>
      <c r="BE22" s="67"/>
      <c r="BF22" s="69"/>
      <c r="BG22" s="67"/>
      <c r="BH22" s="69"/>
      <c r="BI22" s="67"/>
      <c r="BJ22" s="69"/>
      <c r="BK22" s="67"/>
      <c r="BL22" s="69"/>
      <c r="BM22" s="6"/>
      <c r="BN22" s="2"/>
      <c r="BO22" s="3"/>
      <c r="BP22" s="3"/>
      <c r="BQ22" s="2"/>
      <c r="BR22" s="3"/>
      <c r="BS22" s="3"/>
      <c r="BT22" s="2"/>
      <c r="BU22" s="3"/>
      <c r="BV22" s="2"/>
      <c r="BW22" s="3"/>
      <c r="BX22" s="3"/>
      <c r="BY22" s="2"/>
      <c r="BZ22" s="3"/>
      <c r="CA22" s="3"/>
      <c r="CB22" s="75"/>
      <c r="CC22" s="74"/>
      <c r="CD22" s="81"/>
      <c r="CE22" s="81"/>
      <c r="CF22" s="77"/>
      <c r="CG22" s="81"/>
      <c r="CH22" s="77"/>
      <c r="CI22" s="81"/>
      <c r="CJ22" s="77"/>
      <c r="CK22" s="81"/>
      <c r="CL22" s="81"/>
      <c r="CM22" s="77"/>
      <c r="CN22" s="81"/>
      <c r="CO22" s="81"/>
      <c r="CR22" s="8"/>
      <c r="CS22" s="3"/>
      <c r="CT22" s="2"/>
      <c r="CU22" s="3"/>
      <c r="CV22" s="2"/>
      <c r="CW22" s="3"/>
      <c r="CX22" s="2"/>
      <c r="CY22" s="3"/>
      <c r="CZ22" s="2"/>
      <c r="DA22" s="3"/>
      <c r="DB22" s="3"/>
      <c r="DC22" s="75"/>
      <c r="DD22" s="74"/>
      <c r="DE22" s="81"/>
      <c r="DF22" s="77"/>
      <c r="DG22" s="81"/>
      <c r="DH22" s="77"/>
      <c r="DI22" s="81"/>
      <c r="DJ22" s="77"/>
      <c r="DK22" s="81"/>
      <c r="DL22" s="77"/>
      <c r="DM22" s="81"/>
      <c r="DP22" s="74"/>
      <c r="DQ22" s="81"/>
      <c r="DR22" s="81"/>
      <c r="DS22" s="77"/>
      <c r="DT22" s="81"/>
      <c r="DU22" s="77"/>
      <c r="DV22" s="81"/>
      <c r="DW22" s="77"/>
      <c r="DX22" s="81"/>
      <c r="DY22" s="77"/>
      <c r="DZ22" s="81"/>
    </row>
    <row r="23" spans="3:130" ht="15" customHeight="1" thickBot="1" x14ac:dyDescent="0.85">
      <c r="C23" s="40" t="s">
        <v>11</v>
      </c>
      <c r="D23" s="39"/>
      <c r="E23" s="30"/>
      <c r="G23" s="74"/>
      <c r="H23" s="76" t="str">
        <f>IFERROR(VLOOKUP(G23,Door!$A$2:$C$30,3),"")</f>
        <v/>
      </c>
      <c r="I23" s="77"/>
      <c r="J23" s="76" t="str">
        <f>IFERROR(VLOOKUP(I23,Door!$A$2:$C$30,3),"")</f>
        <v/>
      </c>
      <c r="K23" s="77"/>
      <c r="L23" s="76" t="str">
        <f>IFERROR(VLOOKUP(K23,Door!$A$2:$C$30,3),"")</f>
        <v/>
      </c>
      <c r="M23" s="77"/>
      <c r="N23" s="76" t="str">
        <f>IFERROR(VLOOKUP(M23,Door!$A$2:$C$30,3),"")</f>
        <v/>
      </c>
      <c r="O23" s="77"/>
      <c r="P23" s="76" t="str">
        <f>IFERROR(VLOOKUP(O23,Door!$A$2:$C$30,3),"")</f>
        <v/>
      </c>
      <c r="Q23" s="84"/>
      <c r="R23" s="23" t="str">
        <f>IFERROR(VLOOKUP(#REF!,Door!$A$2:$C$30,3),"")</f>
        <v/>
      </c>
      <c r="U23" s="66" t="s">
        <v>3</v>
      </c>
      <c r="V23" s="65" t="str">
        <f>IFERROR(VLOOKUP(U23,Door!$A$2:$C$30,3),"")</f>
        <v>Generic System</v>
      </c>
      <c r="W23" s="67"/>
      <c r="X23" s="65" t="str">
        <f>IFERROR(VLOOKUP(W23,Door!$A$2:$C$30,3),"")</f>
        <v/>
      </c>
      <c r="Y23" s="67"/>
      <c r="Z23" s="65" t="str">
        <f>IFERROR(VLOOKUP(Y23,Door!$A$2:$C$30,3),"")</f>
        <v/>
      </c>
      <c r="AA23" s="67"/>
      <c r="AB23" s="65" t="str">
        <f>IFERROR(VLOOKUP(AA23,Door!$A$2:$C$30,3),"")</f>
        <v/>
      </c>
      <c r="AC23" s="67"/>
      <c r="AD23" s="65" t="str">
        <f>IFERROR(VLOOKUP(AC23,Door!$A$2:$C$30,3),"")</f>
        <v/>
      </c>
      <c r="AE23" s="6"/>
      <c r="AF23" s="2" t="s">
        <v>5</v>
      </c>
      <c r="AG23" s="23" t="str">
        <f>IFERROR(VLOOKUP(AF23,Door!$A$2:$C$30,3),"")</f>
        <v>Type Identification</v>
      </c>
      <c r="AH23" s="2"/>
      <c r="AI23" s="23" t="str">
        <f>IFERROR(VLOOKUP(AH23,Door!$A$2:$C$30,3),"")</f>
        <v/>
      </c>
      <c r="AJ23" s="2"/>
      <c r="AK23" s="23" t="str">
        <f>IFERROR(VLOOKUP(AJ23,Door!$A$2:$C$30,3),"")</f>
        <v/>
      </c>
      <c r="AL23" s="2"/>
      <c r="AM23" s="23" t="str">
        <f>IFERROR(VLOOKUP(AL23,Door!$A$2:$C$30,3),"")</f>
        <v/>
      </c>
      <c r="AN23" s="2"/>
      <c r="AO23" s="23" t="str">
        <f>IFERROR(VLOOKUP(AN23,Door!$A$2:$C$30,3),"")</f>
        <v/>
      </c>
      <c r="AP23" s="75"/>
      <c r="AQ23" s="74" t="s">
        <v>7</v>
      </c>
      <c r="AR23" s="76" t="str">
        <f>IFERROR(VLOOKUP(AQ23,Door!$A$2:$C$30,3),"")</f>
        <v>Parameter Specifications</v>
      </c>
      <c r="AS23" s="77"/>
      <c r="AT23" s="76" t="str">
        <f>IFERROR(VLOOKUP(AS23,Door!$A$2:$C$30,3),"")</f>
        <v/>
      </c>
      <c r="AU23" s="77"/>
      <c r="AV23" s="76" t="str">
        <f>IFERROR(VLOOKUP(AU23,Door!$A$2:$C$30,3),"")</f>
        <v/>
      </c>
      <c r="AW23" s="77"/>
      <c r="AX23" s="76" t="str">
        <f>IFERROR(VLOOKUP(AW23,Door!$A$2:$C$30,3),"")</f>
        <v/>
      </c>
      <c r="AY23" s="77"/>
      <c r="AZ23" s="76" t="str">
        <f>IFERROR(VLOOKUP(AY23,Door!$A$2:$C$30,3),"")</f>
        <v/>
      </c>
      <c r="BC23" s="66" t="s">
        <v>10</v>
      </c>
      <c r="BD23" s="65" t="str">
        <f>IFERROR(VLOOKUP(BC23,Door!$A$2:$C$30,3),"")</f>
        <v>Generic Detailing</v>
      </c>
      <c r="BE23" s="67"/>
      <c r="BF23" s="65" t="str">
        <f>IFERROR(VLOOKUP(BE23,Door!$A$2:$C$30,3),"")</f>
        <v/>
      </c>
      <c r="BG23" s="67"/>
      <c r="BH23" s="65" t="str">
        <f>IFERROR(VLOOKUP(BG23,Door!$A$2:$C$30,3),"")</f>
        <v/>
      </c>
      <c r="BI23" s="67"/>
      <c r="BJ23" s="65" t="str">
        <f>IFERROR(VLOOKUP(BI23,Door!$A$2:$C$30,3),"")</f>
        <v/>
      </c>
      <c r="BK23" s="67"/>
      <c r="BL23" s="65" t="str">
        <f>IFERROR(VLOOKUP(BK23,Door!$A$2:$C$30,3),"")</f>
        <v/>
      </c>
      <c r="BM23" s="6"/>
      <c r="BN23" s="2" t="s">
        <v>99</v>
      </c>
      <c r="BO23" s="23" t="str">
        <f>IFERROR(VLOOKUP(BN23,Door!$A$2:$C$30,3),"")</f>
        <v>Specific Detailing</v>
      </c>
      <c r="BP23" s="23" t="str">
        <f>IFERROR(VLOOKUP(#REF!,Door!$A$2:$C$30,3),"")</f>
        <v/>
      </c>
      <c r="BQ23" s="2"/>
      <c r="BR23" s="23" t="str">
        <f>IFERROR(VLOOKUP(BQ23,Door!$A$2:$C$30,3),"")</f>
        <v/>
      </c>
      <c r="BS23" s="23" t="str">
        <f>IFERROR(VLOOKUP(#REF!,Door!$A$2:$C$30,3),"")</f>
        <v/>
      </c>
      <c r="BT23" s="2"/>
      <c r="BU23" s="23" t="str">
        <f>IFERROR(VLOOKUP(BT23,Door!$A$2:$C$30,3),"")</f>
        <v/>
      </c>
      <c r="BV23" s="2"/>
      <c r="BW23" s="23" t="str">
        <f>IFERROR(VLOOKUP(BV23,Door!$A$2:$C$30,3),"")</f>
        <v/>
      </c>
      <c r="BX23" s="23" t="str">
        <f>IFERROR(VLOOKUP(#REF!,Door!$A$2:$C$30,3),"")</f>
        <v/>
      </c>
      <c r="BY23" s="2"/>
      <c r="BZ23" s="23" t="str">
        <f>IFERROR(VLOOKUP(BY23,Door!$A$2:$C$30,3),"")</f>
        <v/>
      </c>
      <c r="CA23" s="23" t="str">
        <f>IFERROR(VLOOKUP(#REF!,Door!$A$2:$C$30,3),"")</f>
        <v/>
      </c>
      <c r="CB23" s="75"/>
      <c r="CC23" s="74" t="s">
        <v>99</v>
      </c>
      <c r="CD23" s="76" t="str">
        <f>IFERROR(VLOOKUP(CC23,Door!$A$2:$C$30,3),"")</f>
        <v>Specific Detailing</v>
      </c>
      <c r="CE23" s="76" t="str">
        <f>IFERROR(VLOOKUP(#REF!,Door!$A$2:$C$30,3),"")</f>
        <v/>
      </c>
      <c r="CF23" s="77"/>
      <c r="CG23" s="76" t="str">
        <f>IFERROR(VLOOKUP(CF23,Door!$A$2:$C$30,3),"")</f>
        <v/>
      </c>
      <c r="CH23" s="77"/>
      <c r="CI23" s="76" t="str">
        <f>IFERROR(VLOOKUP(CH23,Door!$A$2:$C$30,3),"")</f>
        <v/>
      </c>
      <c r="CJ23" s="77"/>
      <c r="CK23" s="76" t="str">
        <f>IFERROR(VLOOKUP(CJ23,Door!$A$2:$C$30,3),"")</f>
        <v/>
      </c>
      <c r="CL23" s="76" t="str">
        <f>IFERROR(VLOOKUP(#REF!,Door!$A$2:$C$30,3),"")</f>
        <v/>
      </c>
      <c r="CM23" s="77"/>
      <c r="CN23" s="76" t="str">
        <f>IFERROR(VLOOKUP(CM23,Door!$A$2:$C$30,3),"")</f>
        <v/>
      </c>
      <c r="CO23" s="76" t="str">
        <f>IFERROR(VLOOKUP(#REF!,Door!$A$2:$C$30,3),"")</f>
        <v/>
      </c>
      <c r="CR23" s="8"/>
      <c r="CS23" s="23"/>
      <c r="CT23" s="2"/>
      <c r="CU23" s="23"/>
      <c r="CV23" s="2"/>
      <c r="CW23" s="23" t="str">
        <f>IFERROR(VLOOKUP(CV23,Door!$A$2:$C$30,3),"")</f>
        <v/>
      </c>
      <c r="CX23" s="2"/>
      <c r="CY23" s="23" t="str">
        <f>IFERROR(VLOOKUP(CX23,Door!$A$2:$C$30,3),"")</f>
        <v/>
      </c>
      <c r="CZ23" s="2"/>
      <c r="DA23" s="23" t="str">
        <f>IFERROR(VLOOKUP(CZ23,Door!$A$2:$C$30,3),"")</f>
        <v/>
      </c>
      <c r="DB23" s="23" t="str">
        <f>IFERROR(VLOOKUP(#REF!,Door!$A$2:$C$30,3),"")</f>
        <v/>
      </c>
      <c r="DC23" s="75"/>
      <c r="DD23" s="74"/>
      <c r="DE23" s="76" t="str">
        <f>IFERROR(VLOOKUP(DD23,Door!$A$2:$C$30,3),"")</f>
        <v/>
      </c>
      <c r="DF23" s="77"/>
      <c r="DG23" s="76" t="str">
        <f>IFERROR(VLOOKUP(DF23,Door!$A$2:$C$30,3),"")</f>
        <v/>
      </c>
      <c r="DH23" s="77"/>
      <c r="DI23" s="76" t="str">
        <f>IFERROR(VLOOKUP(DH23,Door!$A$2:$C$30,3),"")</f>
        <v/>
      </c>
      <c r="DJ23" s="77"/>
      <c r="DK23" s="76" t="str">
        <f>IFERROR(VLOOKUP(DJ23,Door!$A$2:$C$30,3),"")</f>
        <v/>
      </c>
      <c r="DL23" s="77"/>
      <c r="DM23" s="76" t="str">
        <f>IFERROR(VLOOKUP(DL23,Door!$A$2:$C$30,3),"")</f>
        <v/>
      </c>
      <c r="DP23" s="74"/>
      <c r="DQ23" s="76" t="str">
        <f>IFERROR(VLOOKUP(DP23,Door!$A$2:$C$30,3),"")</f>
        <v/>
      </c>
      <c r="DR23" s="76" t="str">
        <f>IFERROR(VLOOKUP(#REF!,Door!$A$2:$C$30,3),"")</f>
        <v/>
      </c>
      <c r="DS23" s="77"/>
      <c r="DT23" s="76" t="str">
        <f>IFERROR(VLOOKUP(DS23,Door!$A$2:$C$30,3),"")</f>
        <v/>
      </c>
      <c r="DU23" s="77"/>
      <c r="DV23" s="76" t="str">
        <f>IFERROR(VLOOKUP(DU23,Door!$A$2:$C$30,3),"")</f>
        <v/>
      </c>
      <c r="DW23" s="77"/>
      <c r="DX23" s="76" t="str">
        <f>IFERROR(VLOOKUP(DW23,Door!$A$2:$C$30,3),"")</f>
        <v/>
      </c>
      <c r="DY23" s="77"/>
      <c r="DZ23" s="76" t="str">
        <f>IFERROR(VLOOKUP(DY23,Door!$A$2:$C$30,3),"")</f>
        <v/>
      </c>
    </row>
    <row r="24" spans="3:130" ht="14.25" thickBot="1" x14ac:dyDescent="0.85">
      <c r="C24" s="40" t="s">
        <v>37</v>
      </c>
      <c r="D24" s="39"/>
      <c r="E24" s="30"/>
      <c r="G24" s="74"/>
      <c r="H24" s="76" t="str">
        <f>IFERROR(VLOOKUP(G24,'Duct Accessories'!$A$2:$C$30,3),"")</f>
        <v/>
      </c>
      <c r="I24" s="77"/>
      <c r="J24" s="76" t="str">
        <f>IFERROR(VLOOKUP(I24,'Duct Accessories'!$A$2:$C$30,3),"")</f>
        <v/>
      </c>
      <c r="K24" s="77"/>
      <c r="L24" s="76" t="str">
        <f>IFERROR(VLOOKUP(K24,'Duct Accessories'!$A$2:$C$30,3),"")</f>
        <v/>
      </c>
      <c r="M24" s="77"/>
      <c r="N24" s="76" t="str">
        <f>IFERROR(VLOOKUP(M24,'Duct Accessories'!$A$2:$C$30,3),"")</f>
        <v/>
      </c>
      <c r="O24" s="77"/>
      <c r="P24" s="76" t="str">
        <f>IFERROR(VLOOKUP(O24,'Duct Accessories'!$A$2:$C$30,3),"")</f>
        <v/>
      </c>
      <c r="Q24" s="84"/>
      <c r="R24" s="23" t="str">
        <f>IFERROR(VLOOKUP(#REF!,'Duct Accessories'!$A$2:$C$30,3),"")</f>
        <v/>
      </c>
      <c r="U24" s="66"/>
      <c r="V24" s="65" t="str">
        <f>IFERROR(VLOOKUP(U24,'Duct Accessories'!$A$2:$C$30,3),"")</f>
        <v/>
      </c>
      <c r="W24" s="67"/>
      <c r="X24" s="65" t="str">
        <f>IFERROR(VLOOKUP(W24,'Duct Accessories'!$A$2:$C$30,3),"")</f>
        <v/>
      </c>
      <c r="Y24" s="67"/>
      <c r="Z24" s="65" t="str">
        <f>IFERROR(VLOOKUP(Y24,'Duct Accessories'!$A$2:$C$30,3),"")</f>
        <v/>
      </c>
      <c r="AA24" s="67"/>
      <c r="AB24" s="65" t="str">
        <f>IFERROR(VLOOKUP(AA24,'Duct Accessories'!$A$2:$C$30,3),"")</f>
        <v/>
      </c>
      <c r="AC24" s="67"/>
      <c r="AD24" s="65" t="str">
        <f>IFERROR(VLOOKUP(AC24,'Duct Accessories'!$A$2:$C$30,3),"")</f>
        <v/>
      </c>
      <c r="AE24" s="6"/>
      <c r="AF24" s="2"/>
      <c r="AG24" s="23" t="str">
        <f>IFERROR(VLOOKUP(AF24,'Duct Accessories'!$A$2:$C$30,3),"")</f>
        <v/>
      </c>
      <c r="AH24" s="2"/>
      <c r="AI24" s="23" t="str">
        <f>IFERROR(VLOOKUP(AH24,'Duct Accessories'!$A$2:$C$30,3),"")</f>
        <v/>
      </c>
      <c r="AJ24" s="2"/>
      <c r="AK24" s="23" t="str">
        <f>IFERROR(VLOOKUP(AJ24,'Duct Accessories'!$A$2:$C$30,3),"")</f>
        <v/>
      </c>
      <c r="AL24" s="2"/>
      <c r="AM24" s="23" t="str">
        <f>IFERROR(VLOOKUP(AL24,'Duct Accessories'!$A$2:$C$30,3),"")</f>
        <v/>
      </c>
      <c r="AN24" s="2"/>
      <c r="AO24" s="23" t="str">
        <f>IFERROR(VLOOKUP(AN24,'Duct Accessories'!$A$2:$C$30,3),"")</f>
        <v/>
      </c>
      <c r="AP24" s="75"/>
      <c r="AQ24" s="74"/>
      <c r="AR24" s="76" t="str">
        <f>IFERROR(VLOOKUP(AQ24,'Duct Accessories'!$A$2:$C$30,3),"")</f>
        <v/>
      </c>
      <c r="AS24" s="77"/>
      <c r="AT24" s="76" t="str">
        <f>IFERROR(VLOOKUP(AS24,'Duct Accessories'!$A$2:$C$30,3),"")</f>
        <v/>
      </c>
      <c r="AU24" s="77" t="s">
        <v>3</v>
      </c>
      <c r="AV24" s="76" t="str">
        <f>IFERROR(VLOOKUP(AU24,'Duct Accessories'!$A$2:$C$30,3),"")</f>
        <v>Generic by Type</v>
      </c>
      <c r="AW24" s="77"/>
      <c r="AX24" s="76" t="str">
        <f>IFERROR(VLOOKUP(AW24,'Duct Accessories'!$A$2:$C$30,3),"")</f>
        <v/>
      </c>
      <c r="AY24" s="77"/>
      <c r="AZ24" s="76" t="str">
        <f>IFERROR(VLOOKUP(AY24,'Duct Accessories'!$A$2:$C$30,3),"")</f>
        <v/>
      </c>
      <c r="BC24" s="66"/>
      <c r="BD24" s="65" t="str">
        <f>IFERROR(VLOOKUP(BC24,'Duct Accessories'!$A$2:$C$30,3),"")</f>
        <v/>
      </c>
      <c r="BE24" s="67"/>
      <c r="BF24" s="65" t="str">
        <f>IFERROR(VLOOKUP(BE24,'Duct Accessories'!$A$2:$C$30,3),"")</f>
        <v/>
      </c>
      <c r="BG24" s="67" t="s">
        <v>5</v>
      </c>
      <c r="BH24" s="65" t="str">
        <f>IFERROR(VLOOKUP(BG24,'Duct Accessories'!$A$2:$C$30,3),"")</f>
        <v>Type Specifications</v>
      </c>
      <c r="BI24" s="67"/>
      <c r="BJ24" s="65" t="str">
        <f>IFERROR(VLOOKUP(BI24,'Duct Accessories'!$A$2:$C$30,3),"")</f>
        <v/>
      </c>
      <c r="BK24" s="67"/>
      <c r="BL24" s="65" t="str">
        <f>IFERROR(VLOOKUP(BK24,'Duct Accessories'!$A$2:$C$30,3),"")</f>
        <v/>
      </c>
      <c r="BM24" s="6"/>
      <c r="BN24" s="2"/>
      <c r="BO24" s="23" t="str">
        <f>IFERROR(VLOOKUP(BN24,'Duct Accessories'!$A$2:$C$30,3),"")</f>
        <v/>
      </c>
      <c r="BP24" s="23" t="str">
        <f>IFERROR(VLOOKUP(#REF!,'Duct Accessories'!$A$2:$C$30,3),"")</f>
        <v/>
      </c>
      <c r="BQ24" s="2"/>
      <c r="BR24" s="23" t="str">
        <f>IFERROR(VLOOKUP(BQ24,'Duct Accessories'!$A$2:$C$30,3),"")</f>
        <v/>
      </c>
      <c r="BS24" s="23" t="str">
        <f>IFERROR(VLOOKUP(#REF!,'Duct Accessories'!$A$2:$C$30,3),"")</f>
        <v/>
      </c>
      <c r="BT24" s="2" t="s">
        <v>5</v>
      </c>
      <c r="BU24" s="23" t="str">
        <f>IFERROR(VLOOKUP(BT24,'Duct Accessories'!$A$2:$C$30,3),"")</f>
        <v>Type Specifications</v>
      </c>
      <c r="BV24" s="2"/>
      <c r="BW24" s="23" t="str">
        <f>IFERROR(VLOOKUP(BV24,'Duct Accessories'!$A$2:$C$30,3),"")</f>
        <v/>
      </c>
      <c r="BX24" s="23" t="str">
        <f>IFERROR(VLOOKUP(#REF!,'Duct Accessories'!$A$2:$C$30,3),"")</f>
        <v/>
      </c>
      <c r="BY24" s="2"/>
      <c r="BZ24" s="23" t="str">
        <f>IFERROR(VLOOKUP(BY24,'Duct Accessories'!$A$2:$C$30,3),"")</f>
        <v/>
      </c>
      <c r="CA24" s="23" t="str">
        <f>IFERROR(VLOOKUP(#REF!,'Duct Accessories'!$A$2:$C$30,3),"")</f>
        <v/>
      </c>
      <c r="CB24" s="75"/>
      <c r="CC24" s="74"/>
      <c r="CD24" s="76" t="str">
        <f>IFERROR(VLOOKUP(CC24,'Duct Accessories'!$A$2:$C$30,3),"")</f>
        <v/>
      </c>
      <c r="CE24" s="76" t="str">
        <f>IFERROR(VLOOKUP(#REF!,'Duct Accessories'!$A$2:$C$30,3),"")</f>
        <v/>
      </c>
      <c r="CF24" s="77"/>
      <c r="CG24" s="76" t="str">
        <f>IFERROR(VLOOKUP(CF24,'Duct Accessories'!$A$2:$C$30,3),"")</f>
        <v/>
      </c>
      <c r="CH24" s="77" t="s">
        <v>7</v>
      </c>
      <c r="CI24" s="76" t="str">
        <f>IFERROR(VLOOKUP(CH24,'Duct Accessories'!$A$2:$C$30,3),"")</f>
        <v>Sizing</v>
      </c>
      <c r="CJ24" s="77"/>
      <c r="CK24" s="76" t="str">
        <f>IFERROR(VLOOKUP(CJ24,'Duct Accessories'!$A$2:$C$30,3),"")</f>
        <v/>
      </c>
      <c r="CL24" s="76" t="str">
        <f>IFERROR(VLOOKUP(#REF!,'Duct Accessories'!$A$2:$C$30,3),"")</f>
        <v/>
      </c>
      <c r="CM24" s="77"/>
      <c r="CN24" s="76" t="str">
        <f>IFERROR(VLOOKUP(CM24,'Duct Accessories'!$A$2:$C$30,3),"")</f>
        <v/>
      </c>
      <c r="CO24" s="76" t="str">
        <f>IFERROR(VLOOKUP(#REF!,'Duct Accessories'!$A$2:$C$30,3),"")</f>
        <v/>
      </c>
      <c r="CR24" s="8"/>
      <c r="CS24" s="23"/>
      <c r="CT24" s="2"/>
      <c r="CU24" s="23"/>
      <c r="CV24" s="2"/>
      <c r="CW24" s="23" t="str">
        <f>IFERROR(VLOOKUP(CV24,'Duct Accessories'!$A$2:$C$30,3),"")</f>
        <v/>
      </c>
      <c r="CX24" s="2"/>
      <c r="CY24" s="23" t="str">
        <f>IFERROR(VLOOKUP(CX24,'Duct Accessories'!$A$2:$C$30,3),"")</f>
        <v/>
      </c>
      <c r="CZ24" s="2"/>
      <c r="DA24" s="23" t="str">
        <f>IFERROR(VLOOKUP(CZ24,'Duct Accessories'!$A$2:$C$30,3),"")</f>
        <v/>
      </c>
      <c r="DB24" s="23" t="str">
        <f>IFERROR(VLOOKUP(#REF!,'Duct Accessories'!$A$2:$C$30,3),"")</f>
        <v/>
      </c>
      <c r="DC24" s="75"/>
      <c r="DD24" s="74"/>
      <c r="DE24" s="76" t="str">
        <f>IFERROR(VLOOKUP(DD24,'Duct Accessories'!$A$2:$C$30,3),"")</f>
        <v/>
      </c>
      <c r="DF24" s="77"/>
      <c r="DG24" s="76" t="str">
        <f>IFERROR(VLOOKUP(DF24,'Duct Accessories'!$A$2:$C$30,3),"")</f>
        <v/>
      </c>
      <c r="DH24" s="77"/>
      <c r="DI24" s="76" t="str">
        <f>IFERROR(VLOOKUP(DH24,'Duct Accessories'!$A$2:$C$30,3),"")</f>
        <v/>
      </c>
      <c r="DJ24" s="77"/>
      <c r="DK24" s="76" t="str">
        <f>IFERROR(VLOOKUP(DJ24,'Duct Accessories'!$A$2:$C$30,3),"")</f>
        <v/>
      </c>
      <c r="DL24" s="77"/>
      <c r="DM24" s="76" t="str">
        <f>IFERROR(VLOOKUP(DL24,'Duct Accessories'!$A$2:$C$30,3),"")</f>
        <v/>
      </c>
      <c r="DP24" s="74"/>
      <c r="DQ24" s="76" t="str">
        <f>IFERROR(VLOOKUP(DP24,'Duct Accessories'!$A$2:$C$30,3),"")</f>
        <v/>
      </c>
      <c r="DR24" s="76" t="str">
        <f>IFERROR(VLOOKUP(#REF!,'Duct Accessories'!$A$2:$C$30,3),"")</f>
        <v/>
      </c>
      <c r="DS24" s="77"/>
      <c r="DT24" s="76" t="str">
        <f>IFERROR(VLOOKUP(DS24,'Duct Accessories'!$A$2:$C$30,3),"")</f>
        <v/>
      </c>
      <c r="DU24" s="77"/>
      <c r="DV24" s="76" t="str">
        <f>IFERROR(VLOOKUP(DU24,'Duct Accessories'!$A$2:$C$30,3),"")</f>
        <v/>
      </c>
      <c r="DW24" s="77"/>
      <c r="DX24" s="76" t="str">
        <f>IFERROR(VLOOKUP(DW24,'Duct Accessories'!$A$2:$C$30,3),"")</f>
        <v/>
      </c>
      <c r="DY24" s="77"/>
      <c r="DZ24" s="76" t="str">
        <f>IFERROR(VLOOKUP(DY24,'Duct Accessories'!$A$2:$C$30,3),"")</f>
        <v/>
      </c>
    </row>
    <row r="25" spans="3:130" ht="14.25" thickBot="1" x14ac:dyDescent="0.85">
      <c r="C25" s="40" t="s">
        <v>38</v>
      </c>
      <c r="D25" s="39"/>
      <c r="E25" s="30"/>
      <c r="G25" s="74"/>
      <c r="H25" s="76" t="str">
        <f>IFERROR(VLOOKUP(G25,'Duct Fittings'!$A$2:$C$30,3),"")</f>
        <v/>
      </c>
      <c r="I25" s="77"/>
      <c r="J25" s="76" t="str">
        <f>IFERROR(VLOOKUP(I25,'Duct Fittings'!$A$2:$C$30,3),"")</f>
        <v/>
      </c>
      <c r="K25" s="77"/>
      <c r="L25" s="76" t="str">
        <f>IFERROR(VLOOKUP(K25,'Duct Fittings'!$A$2:$C$30,3),"")</f>
        <v/>
      </c>
      <c r="M25" s="77"/>
      <c r="N25" s="76" t="str">
        <f>IFERROR(VLOOKUP(M25,'Duct Fittings'!$A$2:$C$30,3),"")</f>
        <v/>
      </c>
      <c r="O25" s="77"/>
      <c r="P25" s="76" t="str">
        <f>IFERROR(VLOOKUP(O25,'Duct Fittings'!$A$2:$C$30,3),"")</f>
        <v/>
      </c>
      <c r="Q25" s="84"/>
      <c r="R25" s="23" t="str">
        <f>IFERROR(VLOOKUP(#REF!,'Duct Fittings'!$A$2:$C$30,3),"")</f>
        <v/>
      </c>
      <c r="U25" s="66"/>
      <c r="V25" s="65" t="str">
        <f>IFERROR(VLOOKUP(U25,'Duct Fittings'!$A$2:$C$30,3),"")</f>
        <v/>
      </c>
      <c r="W25" s="67"/>
      <c r="X25" s="65" t="str">
        <f>IFERROR(VLOOKUP(W25,'Duct Fittings'!$A$2:$C$30,3),"")</f>
        <v/>
      </c>
      <c r="Y25" s="67"/>
      <c r="Z25" s="65" t="str">
        <f>IFERROR(VLOOKUP(Y25,'Duct Fittings'!$A$2:$C$30,3),"")</f>
        <v/>
      </c>
      <c r="AA25" s="67"/>
      <c r="AB25" s="65" t="str">
        <f>IFERROR(VLOOKUP(AA25,'Duct Fittings'!$A$2:$C$30,3),"")</f>
        <v/>
      </c>
      <c r="AC25" s="67"/>
      <c r="AD25" s="65" t="str">
        <f>IFERROR(VLOOKUP(AC25,'Duct Fittings'!$A$2:$C$30,3),"")</f>
        <v/>
      </c>
      <c r="AE25" s="6"/>
      <c r="AF25" s="2"/>
      <c r="AG25" s="23" t="str">
        <f>IFERROR(VLOOKUP(AF25,'Duct Fittings'!$A$2:$C$30,3),"")</f>
        <v/>
      </c>
      <c r="AH25" s="2"/>
      <c r="AI25" s="23" t="str">
        <f>IFERROR(VLOOKUP(AH25,'Duct Fittings'!$A$2:$C$30,3),"")</f>
        <v/>
      </c>
      <c r="AJ25" s="2"/>
      <c r="AK25" s="23" t="str">
        <f>IFERROR(VLOOKUP(AJ25,'Duct Fittings'!$A$2:$C$30,3),"")</f>
        <v/>
      </c>
      <c r="AL25" s="2"/>
      <c r="AM25" s="23" t="str">
        <f>IFERROR(VLOOKUP(AL25,'Duct Fittings'!$A$2:$C$30,3),"")</f>
        <v/>
      </c>
      <c r="AN25" s="2"/>
      <c r="AO25" s="23" t="str">
        <f>IFERROR(VLOOKUP(AN25,'Duct Fittings'!$A$2:$C$30,3),"")</f>
        <v/>
      </c>
      <c r="AP25" s="75"/>
      <c r="AQ25" s="74"/>
      <c r="AR25" s="76" t="str">
        <f>IFERROR(VLOOKUP(AQ25,'Duct Fittings'!$A$2:$C$30,3),"")</f>
        <v/>
      </c>
      <c r="AS25" s="77"/>
      <c r="AT25" s="76" t="str">
        <f>IFERROR(VLOOKUP(AS25,'Duct Fittings'!$A$2:$C$30,3),"")</f>
        <v/>
      </c>
      <c r="AU25" s="77" t="s">
        <v>3</v>
      </c>
      <c r="AV25" s="76" t="str">
        <f>IFERROR(VLOOKUP(AU25,'Duct Fittings'!$A$2:$C$30,3),"")</f>
        <v>Generic by Type</v>
      </c>
      <c r="AW25" s="77"/>
      <c r="AX25" s="76" t="str">
        <f>IFERROR(VLOOKUP(AW25,'Duct Fittings'!$A$2:$C$30,3),"")</f>
        <v/>
      </c>
      <c r="AY25" s="77"/>
      <c r="AZ25" s="76" t="str">
        <f>IFERROR(VLOOKUP(AY25,'Duct Fittings'!$A$2:$C$30,3),"")</f>
        <v/>
      </c>
      <c r="BC25" s="66"/>
      <c r="BD25" s="65" t="str">
        <f>IFERROR(VLOOKUP(BC25,'Duct Fittings'!$A$2:$C$30,3),"")</f>
        <v/>
      </c>
      <c r="BE25" s="67"/>
      <c r="BF25" s="65" t="str">
        <f>IFERROR(VLOOKUP(BE25,'Duct Fittings'!$A$2:$C$30,3),"")</f>
        <v/>
      </c>
      <c r="BG25" s="67" t="s">
        <v>5</v>
      </c>
      <c r="BH25" s="65" t="str">
        <f>IFERROR(VLOOKUP(BG25,'Duct Fittings'!$A$2:$C$30,3),"")</f>
        <v>Type Specifications</v>
      </c>
      <c r="BI25" s="67"/>
      <c r="BJ25" s="65" t="str">
        <f>IFERROR(VLOOKUP(BI25,'Duct Fittings'!$A$2:$C$30,3),"")</f>
        <v/>
      </c>
      <c r="BK25" s="67"/>
      <c r="BL25" s="65" t="str">
        <f>IFERROR(VLOOKUP(BK25,'Duct Fittings'!$A$2:$C$30,3),"")</f>
        <v/>
      </c>
      <c r="BM25" s="6"/>
      <c r="BN25" s="2"/>
      <c r="BO25" s="23" t="str">
        <f>IFERROR(VLOOKUP(BN25,'Duct Fittings'!$A$2:$C$30,3),"")</f>
        <v/>
      </c>
      <c r="BP25" s="23" t="str">
        <f>IFERROR(VLOOKUP(#REF!,'Duct Fittings'!$A$2:$C$30,3),"")</f>
        <v/>
      </c>
      <c r="BQ25" s="2"/>
      <c r="BR25" s="23" t="str">
        <f>IFERROR(VLOOKUP(BQ25,'Duct Fittings'!$A$2:$C$30,3),"")</f>
        <v/>
      </c>
      <c r="BS25" s="23" t="str">
        <f>IFERROR(VLOOKUP(#REF!,'Duct Fittings'!$A$2:$C$30,3),"")</f>
        <v/>
      </c>
      <c r="BT25" s="2" t="s">
        <v>5</v>
      </c>
      <c r="BU25" s="23" t="str">
        <f>IFERROR(VLOOKUP(BT25,'Duct Fittings'!$A$2:$C$30,3),"")</f>
        <v>Type Specifications</v>
      </c>
      <c r="BV25" s="2"/>
      <c r="BW25" s="23" t="str">
        <f>IFERROR(VLOOKUP(BV25,'Duct Fittings'!$A$2:$C$30,3),"")</f>
        <v/>
      </c>
      <c r="BX25" s="23" t="str">
        <f>IFERROR(VLOOKUP(#REF!,'Duct Fittings'!$A$2:$C$30,3),"")</f>
        <v/>
      </c>
      <c r="BY25" s="2"/>
      <c r="BZ25" s="23" t="str">
        <f>IFERROR(VLOOKUP(BY25,'Duct Fittings'!$A$2:$C$30,3),"")</f>
        <v/>
      </c>
      <c r="CA25" s="23" t="str">
        <f>IFERROR(VLOOKUP(#REF!,'Duct Fittings'!$A$2:$C$30,3),"")</f>
        <v/>
      </c>
      <c r="CB25" s="75"/>
      <c r="CC25" s="74"/>
      <c r="CD25" s="76" t="str">
        <f>IFERROR(VLOOKUP(CC25,'Duct Fittings'!$A$2:$C$30,3),"")</f>
        <v/>
      </c>
      <c r="CE25" s="76" t="str">
        <f>IFERROR(VLOOKUP(#REF!,'Duct Fittings'!$A$2:$C$30,3),"")</f>
        <v/>
      </c>
      <c r="CF25" s="77"/>
      <c r="CG25" s="76" t="str">
        <f>IFERROR(VLOOKUP(CF25,'Duct Fittings'!$A$2:$C$30,3),"")</f>
        <v/>
      </c>
      <c r="CH25" s="77" t="s">
        <v>7</v>
      </c>
      <c r="CI25" s="76" t="str">
        <f>IFERROR(VLOOKUP(CH25,'Duct Fittings'!$A$2:$C$30,3),"")</f>
        <v>Sizing</v>
      </c>
      <c r="CJ25" s="77"/>
      <c r="CK25" s="76" t="str">
        <f>IFERROR(VLOOKUP(CJ25,'Duct Fittings'!$A$2:$C$30,3),"")</f>
        <v/>
      </c>
      <c r="CL25" s="76" t="str">
        <f>IFERROR(VLOOKUP(#REF!,'Duct Fittings'!$A$2:$C$30,3),"")</f>
        <v/>
      </c>
      <c r="CM25" s="77"/>
      <c r="CN25" s="76" t="str">
        <f>IFERROR(VLOOKUP(CM25,'Duct Fittings'!$A$2:$C$30,3),"")</f>
        <v/>
      </c>
      <c r="CO25" s="76" t="str">
        <f>IFERROR(VLOOKUP(#REF!,'Duct Fittings'!$A$2:$C$30,3),"")</f>
        <v/>
      </c>
      <c r="CR25" s="8"/>
      <c r="CS25" s="23"/>
      <c r="CT25" s="2"/>
      <c r="CU25" s="23"/>
      <c r="CV25" s="2"/>
      <c r="CW25" s="23" t="str">
        <f>IFERROR(VLOOKUP(CV25,'Duct Fittings'!$A$2:$C$30,3),"")</f>
        <v/>
      </c>
      <c r="CX25" s="2"/>
      <c r="CY25" s="23" t="str">
        <f>IFERROR(VLOOKUP(CX25,'Duct Fittings'!$A$2:$C$30,3),"")</f>
        <v/>
      </c>
      <c r="CZ25" s="2"/>
      <c r="DA25" s="23" t="str">
        <f>IFERROR(VLOOKUP(CZ25,'Duct Fittings'!$A$2:$C$30,3),"")</f>
        <v/>
      </c>
      <c r="DB25" s="23" t="str">
        <f>IFERROR(VLOOKUP(#REF!,'Duct Fittings'!$A$2:$C$30,3),"")</f>
        <v/>
      </c>
      <c r="DC25" s="75"/>
      <c r="DD25" s="74"/>
      <c r="DE25" s="76" t="str">
        <f>IFERROR(VLOOKUP(DD25,'Duct Fittings'!$A$2:$C$30,3),"")</f>
        <v/>
      </c>
      <c r="DF25" s="77"/>
      <c r="DG25" s="76" t="str">
        <f>IFERROR(VLOOKUP(DF25,'Duct Fittings'!$A$2:$C$30,3),"")</f>
        <v/>
      </c>
      <c r="DH25" s="77"/>
      <c r="DI25" s="76" t="str">
        <f>IFERROR(VLOOKUP(DH25,'Duct Fittings'!$A$2:$C$30,3),"")</f>
        <v/>
      </c>
      <c r="DJ25" s="77"/>
      <c r="DK25" s="76" t="str">
        <f>IFERROR(VLOOKUP(DJ25,'Duct Fittings'!$A$2:$C$30,3),"")</f>
        <v/>
      </c>
      <c r="DL25" s="77"/>
      <c r="DM25" s="76" t="str">
        <f>IFERROR(VLOOKUP(DL25,'Duct Fittings'!$A$2:$C$30,3),"")</f>
        <v/>
      </c>
      <c r="DP25" s="74"/>
      <c r="DQ25" s="76" t="str">
        <f>IFERROR(VLOOKUP(DP25,'Duct Fittings'!$A$2:$C$30,3),"")</f>
        <v/>
      </c>
      <c r="DR25" s="76" t="str">
        <f>IFERROR(VLOOKUP(#REF!,'Duct Fittings'!$A$2:$C$30,3),"")</f>
        <v/>
      </c>
      <c r="DS25" s="77"/>
      <c r="DT25" s="76" t="str">
        <f>IFERROR(VLOOKUP(DS25,'Duct Fittings'!$A$2:$C$30,3),"")</f>
        <v/>
      </c>
      <c r="DU25" s="77"/>
      <c r="DV25" s="76" t="str">
        <f>IFERROR(VLOOKUP(DU25,'Duct Fittings'!$A$2:$C$30,3),"")</f>
        <v/>
      </c>
      <c r="DW25" s="77"/>
      <c r="DX25" s="76" t="str">
        <f>IFERROR(VLOOKUP(DW25,'Duct Fittings'!$A$2:$C$30,3),"")</f>
        <v/>
      </c>
      <c r="DY25" s="77"/>
      <c r="DZ25" s="76" t="str">
        <f>IFERROR(VLOOKUP(DY25,'Duct Fittings'!$A$2:$C$30,3),"")</f>
        <v/>
      </c>
    </row>
    <row r="26" spans="3:130" ht="14.25" thickBot="1" x14ac:dyDescent="0.85">
      <c r="C26" s="40" t="s">
        <v>39</v>
      </c>
      <c r="D26" s="39"/>
      <c r="E26" s="30"/>
      <c r="G26" s="74"/>
      <c r="H26" s="76" t="str">
        <f>IFERROR(VLOOKUP(G26,Duct!$A$2:$C$30,3),"")</f>
        <v/>
      </c>
      <c r="I26" s="77"/>
      <c r="J26" s="76" t="str">
        <f>IFERROR(VLOOKUP(I26,Duct!$A$2:$C$30,3),"")</f>
        <v/>
      </c>
      <c r="K26" s="77"/>
      <c r="L26" s="76" t="str">
        <f>IFERROR(VLOOKUP(K26,Duct!$A$2:$C$30,3),"")</f>
        <v/>
      </c>
      <c r="M26" s="77"/>
      <c r="N26" s="76" t="str">
        <f>IFERROR(VLOOKUP(M26,Duct!$A$2:$C$30,3),"")</f>
        <v/>
      </c>
      <c r="O26" s="77"/>
      <c r="P26" s="76" t="str">
        <f>IFERROR(VLOOKUP(O26,Duct!$A$2:$C$30,3),"")</f>
        <v/>
      </c>
      <c r="Q26" s="84"/>
      <c r="R26" s="23" t="str">
        <f>IFERROR(VLOOKUP(#REF!,Duct!$A$2:$C$30,3),"")</f>
        <v/>
      </c>
      <c r="U26" s="66"/>
      <c r="V26" s="65" t="str">
        <f>IFERROR(VLOOKUP(U26,Duct!$A$2:$C$30,3),"")</f>
        <v/>
      </c>
      <c r="W26" s="67"/>
      <c r="X26" s="65" t="str">
        <f>IFERROR(VLOOKUP(W26,Duct!$A$2:$C$30,3),"")</f>
        <v/>
      </c>
      <c r="Y26" s="67"/>
      <c r="Z26" s="65" t="str">
        <f>IFERROR(VLOOKUP(Y26,Duct!$A$2:$C$30,3),"")</f>
        <v/>
      </c>
      <c r="AA26" s="67"/>
      <c r="AB26" s="65" t="str">
        <f>IFERROR(VLOOKUP(AA26,Duct!$A$2:$C$30,3),"")</f>
        <v/>
      </c>
      <c r="AC26" s="67"/>
      <c r="AD26" s="65" t="str">
        <f>IFERROR(VLOOKUP(AC26,Duct!$A$2:$C$30,3),"")</f>
        <v/>
      </c>
      <c r="AE26" s="6"/>
      <c r="AF26" s="2"/>
      <c r="AG26" s="23" t="str">
        <f>IFERROR(VLOOKUP(AF26,Duct!$A$2:$C$30,3),"")</f>
        <v/>
      </c>
      <c r="AH26" s="2"/>
      <c r="AI26" s="23" t="str">
        <f>IFERROR(VLOOKUP(AH26,Duct!$A$2:$C$30,3),"")</f>
        <v/>
      </c>
      <c r="AJ26" s="2"/>
      <c r="AK26" s="23" t="str">
        <f>IFERROR(VLOOKUP(AJ26,Duct!$A$2:$C$30,3),"")</f>
        <v/>
      </c>
      <c r="AL26" s="2"/>
      <c r="AM26" s="23" t="str">
        <f>IFERROR(VLOOKUP(AL26,Duct!$A$2:$C$30,3),"")</f>
        <v/>
      </c>
      <c r="AN26" s="2"/>
      <c r="AO26" s="23" t="str">
        <f>IFERROR(VLOOKUP(AN26,Duct!$A$2:$C$30,3),"")</f>
        <v/>
      </c>
      <c r="AP26" s="75"/>
      <c r="AQ26" s="74"/>
      <c r="AR26" s="76" t="str">
        <f>IFERROR(VLOOKUP(AQ26,Duct!$A$2:$C$30,3),"")</f>
        <v/>
      </c>
      <c r="AS26" s="77"/>
      <c r="AT26" s="76" t="str">
        <f>IFERROR(VLOOKUP(AS26,Duct!$A$2:$C$30,3),"")</f>
        <v/>
      </c>
      <c r="AU26" s="77" t="s">
        <v>3</v>
      </c>
      <c r="AV26" s="76" t="str">
        <f>IFERROR(VLOOKUP(AU26,Duct!$A$2:$C$30,3),"")</f>
        <v>Generic by Type</v>
      </c>
      <c r="AW26" s="77"/>
      <c r="AX26" s="76" t="str">
        <f>IFERROR(VLOOKUP(AW26,Duct!$A$2:$C$30,3),"")</f>
        <v/>
      </c>
      <c r="AY26" s="77"/>
      <c r="AZ26" s="76" t="str">
        <f>IFERROR(VLOOKUP(AY26,Duct!$A$2:$C$30,3),"")</f>
        <v/>
      </c>
      <c r="BC26" s="66"/>
      <c r="BD26" s="65" t="str">
        <f>IFERROR(VLOOKUP(BC26,Duct!$A$2:$C$30,3),"")</f>
        <v/>
      </c>
      <c r="BE26" s="67"/>
      <c r="BF26" s="65" t="str">
        <f>IFERROR(VLOOKUP(BE26,Duct!$A$2:$C$30,3),"")</f>
        <v/>
      </c>
      <c r="BG26" s="67" t="s">
        <v>5</v>
      </c>
      <c r="BH26" s="65" t="str">
        <f>IFERROR(VLOOKUP(BG26,Duct!$A$2:$C$30,3),"")</f>
        <v>Type Specifications</v>
      </c>
      <c r="BI26" s="67"/>
      <c r="BJ26" s="65" t="str">
        <f>IFERROR(VLOOKUP(BI26,Duct!$A$2:$C$30,3),"")</f>
        <v/>
      </c>
      <c r="BK26" s="67"/>
      <c r="BL26" s="65" t="str">
        <f>IFERROR(VLOOKUP(BK26,Duct!$A$2:$C$30,3),"")</f>
        <v/>
      </c>
      <c r="BM26" s="6"/>
      <c r="BN26" s="2"/>
      <c r="BO26" s="23" t="str">
        <f>IFERROR(VLOOKUP(BN26,Duct!$A$2:$C$30,3),"")</f>
        <v/>
      </c>
      <c r="BP26" s="23" t="str">
        <f>IFERROR(VLOOKUP(#REF!,Duct!$A$2:$C$30,3),"")</f>
        <v/>
      </c>
      <c r="BQ26" s="2"/>
      <c r="BR26" s="23" t="str">
        <f>IFERROR(VLOOKUP(BQ26,Duct!$A$2:$C$30,3),"")</f>
        <v/>
      </c>
      <c r="BS26" s="23" t="str">
        <f>IFERROR(VLOOKUP(#REF!,Duct!$A$2:$C$30,3),"")</f>
        <v/>
      </c>
      <c r="BT26" s="2" t="s">
        <v>5</v>
      </c>
      <c r="BU26" s="23" t="str">
        <f>IFERROR(VLOOKUP(BT26,Duct!$A$2:$C$30,3),"")</f>
        <v>Type Specifications</v>
      </c>
      <c r="BV26" s="2"/>
      <c r="BW26" s="23" t="str">
        <f>IFERROR(VLOOKUP(BV26,Duct!$A$2:$C$30,3),"")</f>
        <v/>
      </c>
      <c r="BX26" s="23" t="str">
        <f>IFERROR(VLOOKUP(#REF!,Duct!$A$2:$C$30,3),"")</f>
        <v/>
      </c>
      <c r="BY26" s="2"/>
      <c r="BZ26" s="23" t="str">
        <f>IFERROR(VLOOKUP(BY26,Duct!$A$2:$C$30,3),"")</f>
        <v/>
      </c>
      <c r="CA26" s="23" t="str">
        <f>IFERROR(VLOOKUP(#REF!,Duct!$A$2:$C$30,3),"")</f>
        <v/>
      </c>
      <c r="CB26" s="75"/>
      <c r="CC26" s="74"/>
      <c r="CD26" s="76" t="str">
        <f>IFERROR(VLOOKUP(CC26,Duct!$A$2:$C$30,3),"")</f>
        <v/>
      </c>
      <c r="CE26" s="76" t="str">
        <f>IFERROR(VLOOKUP(#REF!,Duct!$A$2:$C$30,3),"")</f>
        <v/>
      </c>
      <c r="CF26" s="77"/>
      <c r="CG26" s="76" t="str">
        <f>IFERROR(VLOOKUP(CF26,Duct!$A$2:$C$30,3),"")</f>
        <v/>
      </c>
      <c r="CH26" s="77" t="s">
        <v>7</v>
      </c>
      <c r="CI26" s="76" t="str">
        <f>IFERROR(VLOOKUP(CH26,Duct!$A$2:$C$30,3),"")</f>
        <v>Sizing</v>
      </c>
      <c r="CJ26" s="77"/>
      <c r="CK26" s="76" t="str">
        <f>IFERROR(VLOOKUP(CJ26,Duct!$A$2:$C$30,3),"")</f>
        <v/>
      </c>
      <c r="CL26" s="76" t="str">
        <f>IFERROR(VLOOKUP(#REF!,Duct!$A$2:$C$30,3),"")</f>
        <v/>
      </c>
      <c r="CM26" s="77"/>
      <c r="CN26" s="76" t="str">
        <f>IFERROR(VLOOKUP(CM26,Duct!$A$2:$C$30,3),"")</f>
        <v/>
      </c>
      <c r="CO26" s="76" t="str">
        <f>IFERROR(VLOOKUP(#REF!,Duct!$A$2:$C$30,3),"")</f>
        <v/>
      </c>
      <c r="CR26" s="8"/>
      <c r="CS26" s="23"/>
      <c r="CT26" s="2"/>
      <c r="CU26" s="23"/>
      <c r="CV26" s="2"/>
      <c r="CW26" s="23" t="str">
        <f>IFERROR(VLOOKUP(CV26,Duct!$A$2:$C$30,3),"")</f>
        <v/>
      </c>
      <c r="CX26" s="2"/>
      <c r="CY26" s="23" t="str">
        <f>IFERROR(VLOOKUP(CX26,Duct!$A$2:$C$30,3),"")</f>
        <v/>
      </c>
      <c r="CZ26" s="2"/>
      <c r="DA26" s="23" t="str">
        <f>IFERROR(VLOOKUP(CZ26,Duct!$A$2:$C$30,3),"")</f>
        <v/>
      </c>
      <c r="DB26" s="23" t="str">
        <f>IFERROR(VLOOKUP(#REF!,Duct!$A$2:$C$30,3),"")</f>
        <v/>
      </c>
      <c r="DC26" s="75"/>
      <c r="DD26" s="74"/>
      <c r="DE26" s="76" t="str">
        <f>IFERROR(VLOOKUP(DD26,Duct!$A$2:$C$30,3),"")</f>
        <v/>
      </c>
      <c r="DF26" s="77"/>
      <c r="DG26" s="76" t="str">
        <f>IFERROR(VLOOKUP(DF26,Duct!$A$2:$C$30,3),"")</f>
        <v/>
      </c>
      <c r="DH26" s="77"/>
      <c r="DI26" s="76" t="str">
        <f>IFERROR(VLOOKUP(DH26,Duct!$A$2:$C$30,3),"")</f>
        <v/>
      </c>
      <c r="DJ26" s="77"/>
      <c r="DK26" s="76" t="str">
        <f>IFERROR(VLOOKUP(DJ26,Duct!$A$2:$C$30,3),"")</f>
        <v/>
      </c>
      <c r="DL26" s="77"/>
      <c r="DM26" s="76" t="str">
        <f>IFERROR(VLOOKUP(DL26,Duct!$A$2:$C$30,3),"")</f>
        <v/>
      </c>
      <c r="DP26" s="74"/>
      <c r="DQ26" s="76" t="str">
        <f>IFERROR(VLOOKUP(DP26,Duct!$A$2:$C$30,3),"")</f>
        <v/>
      </c>
      <c r="DR26" s="76" t="str">
        <f>IFERROR(VLOOKUP(#REF!,Duct!$A$2:$C$30,3),"")</f>
        <v/>
      </c>
      <c r="DS26" s="77"/>
      <c r="DT26" s="76" t="str">
        <f>IFERROR(VLOOKUP(DS26,Duct!$A$2:$C$30,3),"")</f>
        <v/>
      </c>
      <c r="DU26" s="77"/>
      <c r="DV26" s="76" t="str">
        <f>IFERROR(VLOOKUP(DU26,Duct!$A$2:$C$30,3),"")</f>
        <v/>
      </c>
      <c r="DW26" s="77"/>
      <c r="DX26" s="76" t="str">
        <f>IFERROR(VLOOKUP(DW26,Duct!$A$2:$C$30,3),"")</f>
        <v/>
      </c>
      <c r="DY26" s="77"/>
      <c r="DZ26" s="76" t="str">
        <f>IFERROR(VLOOKUP(DY26,Duct!$A$2:$C$30,3),"")</f>
        <v/>
      </c>
    </row>
    <row r="27" spans="3:130" ht="14.25" thickBot="1" x14ac:dyDescent="0.85">
      <c r="C27" s="40" t="s">
        <v>40</v>
      </c>
      <c r="D27" s="39"/>
      <c r="E27" s="30"/>
      <c r="G27" s="74"/>
      <c r="H27" s="76" t="str">
        <f>IFERROR(VLOOKUP(G27,'Electrical Equipment'!RZD2:SBD30,3),"")</f>
        <v/>
      </c>
      <c r="I27" s="77"/>
      <c r="J27" s="76" t="str">
        <f>IFERROR(VLOOKUP(I27,'Electrical Equipment'!RZH2:SBH30,3),"")</f>
        <v/>
      </c>
      <c r="K27" s="77"/>
      <c r="L27" s="76" t="str">
        <f>IFERROR(VLOOKUP(K27,'Electrical Equipment'!RZJ2:SBJ30,3),"")</f>
        <v/>
      </c>
      <c r="M27" s="77"/>
      <c r="N27" s="76" t="str">
        <f>IFERROR(VLOOKUP(M27,'Electrical Equipment'!RZL2:SBL30,3),"")</f>
        <v/>
      </c>
      <c r="O27" s="77"/>
      <c r="P27" s="76" t="str">
        <f>IFERROR(VLOOKUP(O27,'Electrical Equipment'!RZN2:SBN30,3),"")</f>
        <v/>
      </c>
      <c r="Q27" s="84"/>
      <c r="R27" s="23" t="str">
        <f>IFERROR(VLOOKUP(#REF!,'Electrical Equipment'!SAN2:SCN30,3),"")</f>
        <v/>
      </c>
      <c r="U27" s="66"/>
      <c r="V27" s="65" t="str">
        <f>IFERROR(VLOOKUP(U27,'Electrical Equipment'!SAS2:SCS30,3),"")</f>
        <v/>
      </c>
      <c r="W27" s="67"/>
      <c r="X27" s="65" t="str">
        <f>IFERROR(VLOOKUP(W27,'Electrical Equipment'!SAW2:SCW30,3),"")</f>
        <v/>
      </c>
      <c r="Y27" s="67"/>
      <c r="Z27" s="65" t="str">
        <f>IFERROR(VLOOKUP(Y27,'Electrical Equipment'!SAY2:SCY30,3),"")</f>
        <v/>
      </c>
      <c r="AA27" s="67"/>
      <c r="AB27" s="65" t="str">
        <f>IFERROR(VLOOKUP(AA27,'Electrical Equipment'!SAY2:SCY30,3),"")</f>
        <v/>
      </c>
      <c r="AC27" s="67"/>
      <c r="AD27" s="65" t="str">
        <f>IFERROR(VLOOKUP(AC27,'Electrical Equipment'!SBC2:SDC30,3),"")</f>
        <v/>
      </c>
      <c r="AE27" s="6"/>
      <c r="AF27" s="2"/>
      <c r="AG27" s="23" t="str">
        <f>IFERROR(VLOOKUP(AF27,'Electrical Equipment'!SBF2:SDF30,3),"")</f>
        <v/>
      </c>
      <c r="AH27" s="2"/>
      <c r="AI27" s="23" t="str">
        <f>IFERROR(VLOOKUP(AH27,'Electrical Equipment'!SBJ2:SDJ30,3),"")</f>
        <v/>
      </c>
      <c r="AJ27" s="2"/>
      <c r="AK27" s="23" t="str">
        <f>IFERROR(VLOOKUP(AJ27,'Electrical Equipment'!SBL2:SDL30,3),"")</f>
        <v/>
      </c>
      <c r="AL27" s="2"/>
      <c r="AM27" s="23" t="str">
        <f>IFERROR(VLOOKUP(AL27,'Electrical Equipment'!SBN2:SDN30,3),"")</f>
        <v/>
      </c>
      <c r="AN27" s="2" t="s">
        <v>3</v>
      </c>
      <c r="AO27" s="23" t="str">
        <f>IFERROR(VLOOKUP(AN27,'Electrical Equipment'!SBN2:SDN30,3),"")</f>
        <v/>
      </c>
      <c r="AP27" s="75"/>
      <c r="AQ27" s="74"/>
      <c r="AR27" s="76" t="str">
        <f>IFERROR(VLOOKUP(AQ27,'Electrical Equipment'!SBS2:SDS30,3),"")</f>
        <v/>
      </c>
      <c r="AS27" s="77"/>
      <c r="AT27" s="76" t="str">
        <f>IFERROR(VLOOKUP(AS27,'Electrical Equipment'!SBW2:SDW30,3),"")</f>
        <v/>
      </c>
      <c r="AU27" s="77"/>
      <c r="AV27" s="76" t="str">
        <f>IFERROR(VLOOKUP(AU27,'Electrical Equipment'!SBY2:SDY30,3),"")</f>
        <v/>
      </c>
      <c r="AW27" s="77"/>
      <c r="AX27" s="76" t="str">
        <f>IFERROR(VLOOKUP(AW27,'Electrical Equipment'!SBY2:SDY30,3),"")</f>
        <v/>
      </c>
      <c r="AY27" s="77" t="s">
        <v>3</v>
      </c>
      <c r="AZ27" s="76" t="str">
        <f>IFERROR(VLOOKUP(AY27,'Electrical Equipment'!SCA2:SEA30,3),"")</f>
        <v/>
      </c>
      <c r="BC27" s="66"/>
      <c r="BD27" s="65" t="str">
        <f>IFERROR(VLOOKUP(BC27,'Electrical Equipment'!SCF2:SEF30,3),"")</f>
        <v/>
      </c>
      <c r="BE27" s="67"/>
      <c r="BF27" s="65" t="str">
        <f>IFERROR(VLOOKUP(BE27,'Electrical Equipment'!SCJ2:SEJ30,3),"")</f>
        <v/>
      </c>
      <c r="BG27" s="67"/>
      <c r="BH27" s="65" t="str">
        <f>IFERROR(VLOOKUP(BG27,'Electrical Equipment'!SCL2:SEL30,3),"")</f>
        <v/>
      </c>
      <c r="BI27" s="67"/>
      <c r="BJ27" s="65" t="str">
        <f>IFERROR(VLOOKUP(BI27,'Electrical Equipment'!SCL2:SEL30,3),"")</f>
        <v/>
      </c>
      <c r="BK27" s="67" t="s">
        <v>5</v>
      </c>
      <c r="BL27" s="65" t="str">
        <f>IFERROR(VLOOKUP(BK27,'Electrical Equipment'!SCN2:SEN30,3),"")</f>
        <v/>
      </c>
      <c r="BM27" s="6"/>
      <c r="BN27" s="2"/>
      <c r="BO27" s="23" t="str">
        <f>IFERROR(VLOOKUP(BN27,'Electrical Equipment'!SCS2:SES30,3),"")</f>
        <v/>
      </c>
      <c r="BP27" s="23" t="str">
        <f>IFERROR(VLOOKUP(#REF!,'Electrical Equipment'!SCU2:SEU30,3),"")</f>
        <v/>
      </c>
      <c r="BQ27" s="2"/>
      <c r="BR27" s="23" t="str">
        <f>IFERROR(VLOOKUP(BQ27,'Electrical Equipment'!SCW2:SEW30,3),"")</f>
        <v/>
      </c>
      <c r="BS27" s="23" t="str">
        <f>IFERROR(VLOOKUP(#REF!,'Electrical Equipment'!SCY2:SEY30,3),"")</f>
        <v/>
      </c>
      <c r="BT27" s="2"/>
      <c r="BU27" s="23" t="str">
        <f>IFERROR(VLOOKUP(BT27,'Electrical Equipment'!SCY2:SEY30,3),"")</f>
        <v/>
      </c>
      <c r="BV27" s="2"/>
      <c r="BW27" s="23" t="str">
        <f>IFERROR(VLOOKUP(BV27,'Electrical Equipment'!SCY2:SEY30,3),"")</f>
        <v/>
      </c>
      <c r="BX27" s="23" t="str">
        <f>IFERROR(VLOOKUP(#REF!,'Electrical Equipment'!SDA2:SFA30,3),"")</f>
        <v/>
      </c>
      <c r="BY27" s="2" t="s">
        <v>5</v>
      </c>
      <c r="BZ27" s="23" t="str">
        <f>IFERROR(VLOOKUP(BY27,'Electrical Equipment'!SDA2:SFA30,3),"")</f>
        <v/>
      </c>
      <c r="CA27" s="23" t="str">
        <f>IFERROR(VLOOKUP(#REF!,'Electrical Equipment'!SDC2:SFC30,3),"")</f>
        <v/>
      </c>
      <c r="CB27" s="75"/>
      <c r="CC27" s="74"/>
      <c r="CD27" s="76" t="str">
        <f>IFERROR(VLOOKUP(CC27,'Electrical Equipment'!SDF2:SFF30,3),"")</f>
        <v/>
      </c>
      <c r="CE27" s="76" t="str">
        <f>IFERROR(VLOOKUP(#REF!,'Electrical Equipment'!SDH2:SFH30,3),"")</f>
        <v/>
      </c>
      <c r="CF27" s="77"/>
      <c r="CG27" s="76" t="str">
        <f>IFERROR(VLOOKUP(CF27,'Electrical Equipment'!SDJ2:SFJ30,3),"")</f>
        <v/>
      </c>
      <c r="CH27" s="77"/>
      <c r="CI27" s="76" t="str">
        <f>IFERROR(VLOOKUP(CH27,'Electrical Equipment'!SDL2:SFL30,3),"")</f>
        <v/>
      </c>
      <c r="CJ27" s="77"/>
      <c r="CK27" s="76" t="str">
        <f>IFERROR(VLOOKUP(CJ27,'Electrical Equipment'!SDL2:SFL30,3),"")</f>
        <v/>
      </c>
      <c r="CL27" s="76" t="str">
        <f>IFERROR(VLOOKUP(#REF!,'Electrical Equipment'!SDN2:SFN30,3),"")</f>
        <v/>
      </c>
      <c r="CM27" s="77" t="s">
        <v>7</v>
      </c>
      <c r="CN27" s="76" t="str">
        <f>IFERROR(VLOOKUP(CM27,'Electrical Equipment'!SDN2:SFN30,3),"")</f>
        <v/>
      </c>
      <c r="CO27" s="76" t="str">
        <f>IFERROR(VLOOKUP(#REF!,'Electrical Equipment'!SDP2:SFP30,3),"")</f>
        <v/>
      </c>
      <c r="CR27" s="8"/>
      <c r="CS27" s="23"/>
      <c r="CT27" s="2"/>
      <c r="CU27" s="23"/>
      <c r="CV27" s="2"/>
      <c r="CW27" s="23" t="str">
        <f>IFERROR(VLOOKUP(CV27,'Electrical Equipment'!SDZ2:SFZ30,3),"")</f>
        <v/>
      </c>
      <c r="CX27" s="2"/>
      <c r="CY27" s="23" t="str">
        <f>IFERROR(VLOOKUP(CX27,'Electrical Equipment'!SEB2:SGB30,3),"")</f>
        <v/>
      </c>
      <c r="CZ27" s="2"/>
      <c r="DA27" s="23" t="str">
        <f>IFERROR(VLOOKUP(CZ27,'Electrical Equipment'!SEB2:SGB30,3),"")</f>
        <v/>
      </c>
      <c r="DB27" s="23" t="str">
        <f>IFERROR(VLOOKUP(#REF!,'Electrical Equipment'!SED2:SGD30,3),"")</f>
        <v/>
      </c>
      <c r="DC27" s="75"/>
      <c r="DD27" s="74"/>
      <c r="DE27" s="76" t="str">
        <f>IFERROR(VLOOKUP(DD27,'Electrical Equipment'!SEG2:SGG30,3),"")</f>
        <v/>
      </c>
      <c r="DF27" s="77"/>
      <c r="DG27" s="76" t="str">
        <f>IFERROR(VLOOKUP(DF27,'Electrical Equipment'!SEK2:SGK30,3),"")</f>
        <v/>
      </c>
      <c r="DH27" s="77"/>
      <c r="DI27" s="76" t="str">
        <f>IFERROR(VLOOKUP(DH27,'Electrical Equipment'!SEM2:SGM30,3),"")</f>
        <v/>
      </c>
      <c r="DJ27" s="77"/>
      <c r="DK27" s="76" t="str">
        <f>IFERROR(VLOOKUP(DJ27,'Electrical Equipment'!SEO2:SGO30,3),"")</f>
        <v/>
      </c>
      <c r="DL27" s="77"/>
      <c r="DM27" s="76" t="str">
        <f>IFERROR(VLOOKUP(DL27,'Electrical Equipment'!SEQ2:SGQ30,3),"")</f>
        <v/>
      </c>
      <c r="DP27" s="74"/>
      <c r="DQ27" s="76" t="str">
        <f>IFERROR(VLOOKUP(DP27,'Electrical Equipment'!SFU2:SHU30,3),"")</f>
        <v/>
      </c>
      <c r="DR27" s="76" t="str">
        <f>IFERROR(VLOOKUP(#REF!,'Electrical Equipment'!SFW2:SHW30,3),"")</f>
        <v/>
      </c>
      <c r="DS27" s="77"/>
      <c r="DT27" s="76" t="str">
        <f>IFERROR(VLOOKUP(DS27,'Electrical Equipment'!SFY2:SHY30,3),"")</f>
        <v/>
      </c>
      <c r="DU27" s="77"/>
      <c r="DV27" s="76" t="str">
        <f>IFERROR(VLOOKUP(DU27,'Electrical Equipment'!SGA2:SIA30,3),"")</f>
        <v/>
      </c>
      <c r="DW27" s="77"/>
      <c r="DX27" s="76" t="str">
        <f>IFERROR(VLOOKUP(DW27,'Electrical Equipment'!SGC2:SIC30,3),"")</f>
        <v/>
      </c>
      <c r="DY27" s="77"/>
      <c r="DZ27" s="76" t="str">
        <f>IFERROR(VLOOKUP(DY27,'Electrical Equipment'!SGE2:SIE30,3),"")</f>
        <v/>
      </c>
    </row>
    <row r="28" spans="3:130" ht="14.25" thickBot="1" x14ac:dyDescent="0.85">
      <c r="C28" s="40" t="s">
        <v>41</v>
      </c>
      <c r="D28" s="39"/>
      <c r="E28" s="30"/>
      <c r="G28" s="74"/>
      <c r="H28" s="76" t="str">
        <f>IFERROR(VLOOKUP(G28,'Electrical Fixtures'!$A$2:$C$30,3),"")</f>
        <v/>
      </c>
      <c r="I28" s="77"/>
      <c r="J28" s="76" t="str">
        <f>IFERROR(VLOOKUP(I28,'Electrical Fixtures'!$A$2:$C$30,3),"")</f>
        <v/>
      </c>
      <c r="K28" s="77"/>
      <c r="L28" s="76" t="str">
        <f>IFERROR(VLOOKUP(K28,'Electrical Fixtures'!$A$2:$C$30,3),"")</f>
        <v/>
      </c>
      <c r="M28" s="77"/>
      <c r="N28" s="76" t="str">
        <f>IFERROR(VLOOKUP(M28,'Electrical Fixtures'!$A$2:$C$30,3),"")</f>
        <v/>
      </c>
      <c r="O28" s="77"/>
      <c r="P28" s="76" t="str">
        <f>IFERROR(VLOOKUP(O28,'Electrical Fixtures'!$A$2:$C$30,3),"")</f>
        <v/>
      </c>
      <c r="Q28" s="84"/>
      <c r="R28" s="23" t="str">
        <f>IFERROR(VLOOKUP(#REF!,'Electrical Fixtures'!$A$2:$C$30,3),"")</f>
        <v/>
      </c>
      <c r="U28" s="66"/>
      <c r="V28" s="65" t="str">
        <f>IFERROR(VLOOKUP(U28,'Electrical Fixtures'!$A$2:$C$30,3),"")</f>
        <v/>
      </c>
      <c r="W28" s="67"/>
      <c r="X28" s="65" t="str">
        <f>IFERROR(VLOOKUP(W28,'Electrical Fixtures'!$A$2:$C$30,3),"")</f>
        <v/>
      </c>
      <c r="Y28" s="67"/>
      <c r="Z28" s="65" t="str">
        <f>IFERROR(VLOOKUP(Y28,'Electrical Fixtures'!$A$2:$C$30,3),"")</f>
        <v/>
      </c>
      <c r="AA28" s="67"/>
      <c r="AB28" s="65" t="str">
        <f>IFERROR(VLOOKUP(AA28,'Electrical Fixtures'!$A$2:$C$30,3),"")</f>
        <v/>
      </c>
      <c r="AC28" s="67"/>
      <c r="AD28" s="65" t="str">
        <f>IFERROR(VLOOKUP(AC28,'Electrical Fixtures'!$A$2:$C$30,3),"")</f>
        <v/>
      </c>
      <c r="AE28" s="6"/>
      <c r="AF28" s="2"/>
      <c r="AG28" s="23" t="str">
        <f>IFERROR(VLOOKUP(AF28,'Electrical Fixtures'!$A$2:$C$30,3),"")</f>
        <v/>
      </c>
      <c r="AH28" s="2"/>
      <c r="AI28" s="23" t="str">
        <f>IFERROR(VLOOKUP(AH28,'Electrical Fixtures'!$A$2:$C$30,3),"")</f>
        <v/>
      </c>
      <c r="AJ28" s="2"/>
      <c r="AK28" s="23" t="str">
        <f>IFERROR(VLOOKUP(AJ28,'Electrical Fixtures'!$A$2:$C$30,3),"")</f>
        <v/>
      </c>
      <c r="AL28" s="2"/>
      <c r="AM28" s="23" t="str">
        <f>IFERROR(VLOOKUP(AL28,'Electrical Fixtures'!$A$2:$C$30,3),"")</f>
        <v/>
      </c>
      <c r="AN28" s="2" t="s">
        <v>3</v>
      </c>
      <c r="AO28" s="23" t="str">
        <f>IFERROR(VLOOKUP(AN28,'Electrical Fixtures'!$A$2:$C$30,3),"")</f>
        <v>Generic by Type</v>
      </c>
      <c r="AP28" s="75"/>
      <c r="AQ28" s="74"/>
      <c r="AR28" s="76" t="str">
        <f>IFERROR(VLOOKUP(AQ28,'Electrical Fixtures'!$A$2:$C$30,3),"")</f>
        <v/>
      </c>
      <c r="AS28" s="77"/>
      <c r="AT28" s="76" t="str">
        <f>IFERROR(VLOOKUP(AS28,'Electrical Fixtures'!$A$2:$C$30,3),"")</f>
        <v/>
      </c>
      <c r="AU28" s="77"/>
      <c r="AV28" s="76" t="str">
        <f>IFERROR(VLOOKUP(AU28,'Electrical Fixtures'!$A$2:$C$30,3),"")</f>
        <v/>
      </c>
      <c r="AW28" s="77"/>
      <c r="AX28" s="76" t="str">
        <f>IFERROR(VLOOKUP(AW28,'Electrical Fixtures'!$A$2:$C$30,3),"")</f>
        <v/>
      </c>
      <c r="AY28" s="77" t="s">
        <v>3</v>
      </c>
      <c r="AZ28" s="76" t="str">
        <f>IFERROR(VLOOKUP(AY28,'Electrical Fixtures'!$A$2:$C$30,3),"")</f>
        <v>Generic by Type</v>
      </c>
      <c r="BC28" s="66"/>
      <c r="BD28" s="65" t="str">
        <f>IFERROR(VLOOKUP(BC28,'Electrical Fixtures'!$A$2:$C$30,3),"")</f>
        <v/>
      </c>
      <c r="BE28" s="67"/>
      <c r="BF28" s="65" t="str">
        <f>IFERROR(VLOOKUP(BE28,'Electrical Fixtures'!$A$2:$C$30,3),"")</f>
        <v/>
      </c>
      <c r="BG28" s="67"/>
      <c r="BH28" s="65" t="str">
        <f>IFERROR(VLOOKUP(BG28,'Electrical Fixtures'!$A$2:$C$30,3),"")</f>
        <v/>
      </c>
      <c r="BI28" s="67"/>
      <c r="BJ28" s="65" t="str">
        <f>IFERROR(VLOOKUP(BI28,'Electrical Fixtures'!$A$2:$C$30,3),"")</f>
        <v/>
      </c>
      <c r="BK28" s="67" t="s">
        <v>5</v>
      </c>
      <c r="BL28" s="65" t="str">
        <f>IFERROR(VLOOKUP(BK28,'Electrical Fixtures'!$A$2:$C$30,3),"")</f>
        <v>Type Specifications</v>
      </c>
      <c r="BM28" s="6"/>
      <c r="BN28" s="2"/>
      <c r="BO28" s="23" t="str">
        <f>IFERROR(VLOOKUP(BN28,'Electrical Fixtures'!$A$2:$C$30,3),"")</f>
        <v/>
      </c>
      <c r="BP28" s="23" t="str">
        <f>IFERROR(VLOOKUP(#REF!,'Electrical Fixtures'!$A$2:$C$30,3),"")</f>
        <v/>
      </c>
      <c r="BQ28" s="2"/>
      <c r="BR28" s="23" t="str">
        <f>IFERROR(VLOOKUP(BQ28,'Electrical Fixtures'!$A$2:$C$30,3),"")</f>
        <v/>
      </c>
      <c r="BS28" s="23" t="str">
        <f>IFERROR(VLOOKUP(#REF!,'Electrical Fixtures'!$A$2:$C$30,3),"")</f>
        <v/>
      </c>
      <c r="BT28" s="2"/>
      <c r="BU28" s="23" t="str">
        <f>IFERROR(VLOOKUP(BT28,'Electrical Fixtures'!$A$2:$C$30,3),"")</f>
        <v/>
      </c>
      <c r="BV28" s="2"/>
      <c r="BW28" s="23" t="str">
        <f>IFERROR(VLOOKUP(BV28,'Electrical Fixtures'!$A$2:$C$30,3),"")</f>
        <v/>
      </c>
      <c r="BX28" s="23" t="str">
        <f>IFERROR(VLOOKUP(#REF!,'Electrical Fixtures'!$A$2:$C$30,3),"")</f>
        <v/>
      </c>
      <c r="BY28" s="2" t="s">
        <v>5</v>
      </c>
      <c r="BZ28" s="23" t="str">
        <f>IFERROR(VLOOKUP(BY28,'Electrical Fixtures'!$A$2:$C$30,3),"")</f>
        <v>Type Specifications</v>
      </c>
      <c r="CA28" s="23" t="str">
        <f>IFERROR(VLOOKUP(#REF!,'Electrical Fixtures'!$A$2:$C$30,3),"")</f>
        <v/>
      </c>
      <c r="CB28" s="75"/>
      <c r="CC28" s="74"/>
      <c r="CD28" s="76" t="str">
        <f>IFERROR(VLOOKUP(CC28,'Electrical Fixtures'!$A$2:$C$30,3),"")</f>
        <v/>
      </c>
      <c r="CE28" s="76" t="str">
        <f>IFERROR(VLOOKUP(#REF!,'Electrical Fixtures'!$A$2:$C$30,3),"")</f>
        <v/>
      </c>
      <c r="CF28" s="77"/>
      <c r="CG28" s="76" t="str">
        <f>IFERROR(VLOOKUP(CF28,'Electrical Fixtures'!$A$2:$C$30,3),"")</f>
        <v/>
      </c>
      <c r="CH28" s="77"/>
      <c r="CI28" s="76" t="str">
        <f>IFERROR(VLOOKUP(CH28,'Electrical Fixtures'!$A$2:$C$30,3),"")</f>
        <v/>
      </c>
      <c r="CJ28" s="77"/>
      <c r="CK28" s="76" t="str">
        <f>IFERROR(VLOOKUP(CJ28,'Electrical Fixtures'!$A$2:$C$30,3),"")</f>
        <v/>
      </c>
      <c r="CL28" s="76" t="str">
        <f>IFERROR(VLOOKUP(#REF!,'Electrical Fixtures'!$A$2:$C$30,3),"")</f>
        <v/>
      </c>
      <c r="CM28" s="77" t="s">
        <v>7</v>
      </c>
      <c r="CN28" s="76" t="str">
        <f>IFERROR(VLOOKUP(CM28,'Electrical Fixtures'!$A$2:$C$30,3),"")</f>
        <v>Sizing</v>
      </c>
      <c r="CO28" s="76" t="str">
        <f>IFERROR(VLOOKUP(#REF!,'Electrical Fixtures'!$A$2:$C$30,3),"")</f>
        <v/>
      </c>
      <c r="CR28" s="8"/>
      <c r="CS28" s="23"/>
      <c r="CT28" s="2"/>
      <c r="CU28" s="23"/>
      <c r="CV28" s="2"/>
      <c r="CW28" s="23" t="str">
        <f>IFERROR(VLOOKUP(CV28,'Electrical Fixtures'!$A$2:$C$30,3),"")</f>
        <v/>
      </c>
      <c r="CX28" s="2"/>
      <c r="CY28" s="23" t="str">
        <f>IFERROR(VLOOKUP(CX28,'Electrical Fixtures'!$A$2:$C$30,3),"")</f>
        <v/>
      </c>
      <c r="CZ28" s="2"/>
      <c r="DA28" s="23" t="str">
        <f>IFERROR(VLOOKUP(CZ28,'Electrical Fixtures'!$A$2:$C$30,3),"")</f>
        <v/>
      </c>
      <c r="DB28" s="23" t="str">
        <f>IFERROR(VLOOKUP(#REF!,'Electrical Fixtures'!$A$2:$C$30,3),"")</f>
        <v/>
      </c>
      <c r="DC28" s="75"/>
      <c r="DD28" s="74"/>
      <c r="DE28" s="76" t="str">
        <f>IFERROR(VLOOKUP(DD28,'Electrical Fixtures'!$A$2:$C$30,3),"")</f>
        <v/>
      </c>
      <c r="DF28" s="77"/>
      <c r="DG28" s="76" t="str">
        <f>IFERROR(VLOOKUP(DF28,'Electrical Fixtures'!$A$2:$C$30,3),"")</f>
        <v/>
      </c>
      <c r="DH28" s="77"/>
      <c r="DI28" s="76" t="str">
        <f>IFERROR(VLOOKUP(DH28,'Electrical Fixtures'!$A$2:$C$30,3),"")</f>
        <v/>
      </c>
      <c r="DJ28" s="77"/>
      <c r="DK28" s="76" t="str">
        <f>IFERROR(VLOOKUP(DJ28,'Electrical Fixtures'!$A$2:$C$30,3),"")</f>
        <v/>
      </c>
      <c r="DL28" s="77"/>
      <c r="DM28" s="76" t="str">
        <f>IFERROR(VLOOKUP(DL28,'Electrical Fixtures'!$A$2:$C$30,3),"")</f>
        <v/>
      </c>
      <c r="DP28" s="74"/>
      <c r="DQ28" s="76" t="str">
        <f>IFERROR(VLOOKUP(DP28,'Electrical Fixtures'!$A$2:$C$30,3),"")</f>
        <v/>
      </c>
      <c r="DR28" s="76" t="str">
        <f>IFERROR(VLOOKUP(#REF!,'Electrical Fixtures'!$A$2:$C$30,3),"")</f>
        <v/>
      </c>
      <c r="DS28" s="77"/>
      <c r="DT28" s="76" t="str">
        <f>IFERROR(VLOOKUP(DS28,'Electrical Fixtures'!$A$2:$C$30,3),"")</f>
        <v/>
      </c>
      <c r="DU28" s="77"/>
      <c r="DV28" s="76" t="str">
        <f>IFERROR(VLOOKUP(DU28,'Electrical Fixtures'!$A$2:$C$30,3),"")</f>
        <v/>
      </c>
      <c r="DW28" s="77"/>
      <c r="DX28" s="76" t="str">
        <f>IFERROR(VLOOKUP(DW28,'Electrical Fixtures'!$A$2:$C$30,3),"")</f>
        <v/>
      </c>
      <c r="DY28" s="77"/>
      <c r="DZ28" s="76" t="str">
        <f>IFERROR(VLOOKUP(DY28,'Electrical Fixtures'!$A$2:$C$30,3),"")</f>
        <v/>
      </c>
    </row>
    <row r="29" spans="3:130" ht="14.25" thickBot="1" x14ac:dyDescent="0.85">
      <c r="C29" s="40" t="s">
        <v>12</v>
      </c>
      <c r="D29" s="39"/>
      <c r="E29" s="30"/>
      <c r="G29" s="74"/>
      <c r="H29" s="76" t="str">
        <f>IFERROR(VLOOKUP(G29,Entourage!$A$2:$C$30,3),"")</f>
        <v/>
      </c>
      <c r="I29" s="77"/>
      <c r="J29" s="76" t="str">
        <f>IFERROR(VLOOKUP(I29,Entourage!$A$2:$C$30,3),"")</f>
        <v/>
      </c>
      <c r="K29" s="77"/>
      <c r="L29" s="76" t="str">
        <f>IFERROR(VLOOKUP(K29,Entourage!$A$2:$C$30,3),"")</f>
        <v/>
      </c>
      <c r="M29" s="77"/>
      <c r="N29" s="76" t="str">
        <f>IFERROR(VLOOKUP(M29,Entourage!$A$2:$C$30,3),"")</f>
        <v/>
      </c>
      <c r="O29" s="77"/>
      <c r="P29" s="76" t="str">
        <f>IFERROR(VLOOKUP(O29,Entourage!$A$2:$C$30,3),"")</f>
        <v/>
      </c>
      <c r="Q29" s="84"/>
      <c r="R29" s="23" t="str">
        <f>IFERROR(VLOOKUP(#REF!,Entourage!$A$2:$C$30,3),"")</f>
        <v/>
      </c>
      <c r="U29" s="66"/>
      <c r="V29" s="65" t="str">
        <f>IFERROR(VLOOKUP(U29,Entourage!$A$2:$C$30,3),"")</f>
        <v/>
      </c>
      <c r="W29" s="67"/>
      <c r="X29" s="65" t="str">
        <f>IFERROR(VLOOKUP(W29,Entourage!$A$2:$C$30,3),"")</f>
        <v/>
      </c>
      <c r="Y29" s="67"/>
      <c r="Z29" s="65" t="str">
        <f>IFERROR(VLOOKUP(Y29,Entourage!$A$2:$C$30,3),"")</f>
        <v/>
      </c>
      <c r="AA29" s="67"/>
      <c r="AB29" s="65" t="str">
        <f>IFERROR(VLOOKUP(AA29,Entourage!$A$2:$C$30,3),"")</f>
        <v/>
      </c>
      <c r="AC29" s="67"/>
      <c r="AD29" s="65" t="str">
        <f>IFERROR(VLOOKUP(AC29,Entourage!$A$2:$C$30,3),"")</f>
        <v/>
      </c>
      <c r="AE29" s="6"/>
      <c r="AF29" s="2" t="s">
        <v>3</v>
      </c>
      <c r="AG29" s="23" t="str">
        <f>IFERROR(VLOOKUP(AF29,Entourage!$A$2:$C$30,3),"")</f>
        <v>Generic</v>
      </c>
      <c r="AH29" s="2"/>
      <c r="AI29" s="23" t="str">
        <f>IFERROR(VLOOKUP(AH29,Entourage!$A$2:$C$30,3),"")</f>
        <v/>
      </c>
      <c r="AJ29" s="2"/>
      <c r="AK29" s="23" t="str">
        <f>IFERROR(VLOOKUP(AJ29,Entourage!$A$2:$C$30,3),"")</f>
        <v/>
      </c>
      <c r="AL29" s="2"/>
      <c r="AM29" s="23" t="str">
        <f>IFERROR(VLOOKUP(AL29,Entourage!$A$2:$C$30,3),"")</f>
        <v/>
      </c>
      <c r="AN29" s="2"/>
      <c r="AO29" s="23" t="str">
        <f>IFERROR(VLOOKUP(AN29,Entourage!$A$2:$C$30,3),"")</f>
        <v/>
      </c>
      <c r="AP29" s="75"/>
      <c r="AQ29" s="77" t="s">
        <v>3</v>
      </c>
      <c r="AR29" s="76" t="str">
        <f>IFERROR(VLOOKUP(AQ29,Entourage!$A$2:$C$30,3),"")</f>
        <v>Generic</v>
      </c>
      <c r="AS29" s="77"/>
      <c r="AT29" s="76" t="str">
        <f>IFERROR(VLOOKUP(AS29,Entourage!$A$2:$C$30,3),"")</f>
        <v/>
      </c>
      <c r="AU29" s="77"/>
      <c r="AV29" s="76" t="str">
        <f>IFERROR(VLOOKUP(AU29,Entourage!$A$2:$C$30,3),"")</f>
        <v/>
      </c>
      <c r="AW29" s="77"/>
      <c r="AX29" s="76" t="str">
        <f>IFERROR(VLOOKUP(AW29,Entourage!$A$2:$C$30,3),"")</f>
        <v/>
      </c>
      <c r="AY29" s="77"/>
      <c r="AZ29" s="76" t="str">
        <f>IFERROR(VLOOKUP(AY29,Entourage!$A$2:$C$30,3),"")</f>
        <v/>
      </c>
      <c r="BC29" s="66" t="s">
        <v>3</v>
      </c>
      <c r="BD29" s="65" t="str">
        <f>IFERROR(VLOOKUP(BC29,Entourage!$A$2:$C$30,3),"")</f>
        <v>Generic</v>
      </c>
      <c r="BE29" s="67"/>
      <c r="BF29" s="65" t="str">
        <f>IFERROR(VLOOKUP(BE29,Entourage!$A$2:$C$30,3),"")</f>
        <v/>
      </c>
      <c r="BG29" s="67"/>
      <c r="BH29" s="65" t="str">
        <f>IFERROR(VLOOKUP(BG29,Entourage!$A$2:$C$30,3),"")</f>
        <v/>
      </c>
      <c r="BI29" s="67"/>
      <c r="BJ29" s="65" t="str">
        <f>IFERROR(VLOOKUP(BI29,Entourage!$A$2:$C$30,3),"")</f>
        <v/>
      </c>
      <c r="BK29" s="67"/>
      <c r="BL29" s="65" t="str">
        <f>IFERROR(VLOOKUP(BK29,Entourage!$A$2:$C$30,3),"")</f>
        <v/>
      </c>
      <c r="BM29" s="6"/>
      <c r="BN29" s="2" t="s">
        <v>3</v>
      </c>
      <c r="BO29" s="23" t="str">
        <f>IFERROR(VLOOKUP(BN29,Entourage!$A$2:$C$30,3),"")</f>
        <v>Generic</v>
      </c>
      <c r="BP29" s="23" t="str">
        <f>IFERROR(VLOOKUP(#REF!,Entourage!$A$2:$C$30,3),"")</f>
        <v/>
      </c>
      <c r="BQ29" s="2"/>
      <c r="BR29" s="23" t="str">
        <f>IFERROR(VLOOKUP(BQ29,Entourage!$A$2:$C$30,3),"")</f>
        <v/>
      </c>
      <c r="BS29" s="23" t="str">
        <f>IFERROR(VLOOKUP(#REF!,Entourage!$A$2:$C$30,3),"")</f>
        <v/>
      </c>
      <c r="BT29" s="2"/>
      <c r="BU29" s="23" t="str">
        <f>IFERROR(VLOOKUP(BT29,Entourage!$A$2:$C$30,3),"")</f>
        <v/>
      </c>
      <c r="BV29" s="2"/>
      <c r="BW29" s="23" t="str">
        <f>IFERROR(VLOOKUP(BV29,Entourage!$A$2:$C$30,3),"")</f>
        <v/>
      </c>
      <c r="BX29" s="23" t="str">
        <f>IFERROR(VLOOKUP(#REF!,Entourage!$A$2:$C$30,3),"")</f>
        <v/>
      </c>
      <c r="BY29" s="2"/>
      <c r="BZ29" s="23" t="str">
        <f>IFERROR(VLOOKUP(BY29,Entourage!$A$2:$C$30,3),"")</f>
        <v/>
      </c>
      <c r="CA29" s="23" t="str">
        <f>IFERROR(VLOOKUP(#REF!,Entourage!$A$2:$C$30,3),"")</f>
        <v/>
      </c>
      <c r="CB29" s="75"/>
      <c r="CC29" s="74" t="s">
        <v>3</v>
      </c>
      <c r="CD29" s="76" t="str">
        <f>IFERROR(VLOOKUP(CC29,Entourage!$A$2:$C$30,3),"")</f>
        <v>Generic</v>
      </c>
      <c r="CE29" s="76" t="str">
        <f>IFERROR(VLOOKUP(#REF!,Entourage!$A$2:$C$30,3),"")</f>
        <v/>
      </c>
      <c r="CF29" s="77"/>
      <c r="CG29" s="76" t="str">
        <f>IFERROR(VLOOKUP(CF29,Entourage!$A$2:$C$30,3),"")</f>
        <v/>
      </c>
      <c r="CH29" s="77"/>
      <c r="CI29" s="76" t="str">
        <f>IFERROR(VLOOKUP(CH29,Entourage!$A$2:$C$30,3),"")</f>
        <v/>
      </c>
      <c r="CJ29" s="77"/>
      <c r="CK29" s="76" t="str">
        <f>IFERROR(VLOOKUP(CJ29,Entourage!$A$2:$C$30,3),"")</f>
        <v/>
      </c>
      <c r="CL29" s="76" t="str">
        <f>IFERROR(VLOOKUP(#REF!,Entourage!$A$2:$C$30,3),"")</f>
        <v/>
      </c>
      <c r="CM29" s="77"/>
      <c r="CN29" s="76" t="str">
        <f>IFERROR(VLOOKUP(CM29,Entourage!$A$2:$C$30,3),"")</f>
        <v/>
      </c>
      <c r="CO29" s="76" t="str">
        <f>IFERROR(VLOOKUP(#REF!,Entourage!$A$2:$C$30,3),"")</f>
        <v/>
      </c>
      <c r="CR29" s="8"/>
      <c r="CS29" s="23"/>
      <c r="CT29" s="2"/>
      <c r="CU29" s="23"/>
      <c r="CV29" s="2"/>
      <c r="CW29" s="23" t="str">
        <f>IFERROR(VLOOKUP(CV29,Entourage!$A$2:$C$30,3),"")</f>
        <v/>
      </c>
      <c r="CX29" s="2"/>
      <c r="CY29" s="23" t="str">
        <f>IFERROR(VLOOKUP(CX29,Entourage!$A$2:$C$30,3),"")</f>
        <v/>
      </c>
      <c r="CZ29" s="2"/>
      <c r="DA29" s="23" t="str">
        <f>IFERROR(VLOOKUP(CZ29,Entourage!$A$2:$C$30,3),"")</f>
        <v/>
      </c>
      <c r="DB29" s="23" t="str">
        <f>IFERROR(VLOOKUP(#REF!,Entourage!$A$2:$C$30,3),"")</f>
        <v/>
      </c>
      <c r="DC29" s="75"/>
      <c r="DD29" s="74"/>
      <c r="DE29" s="76" t="str">
        <f>IFERROR(VLOOKUP(DD29,Entourage!$A$2:$C$30,3),"")</f>
        <v/>
      </c>
      <c r="DF29" s="77"/>
      <c r="DG29" s="76" t="str">
        <f>IFERROR(VLOOKUP(DF29,Entourage!$A$2:$C$30,3),"")</f>
        <v/>
      </c>
      <c r="DH29" s="77"/>
      <c r="DI29" s="76" t="str">
        <f>IFERROR(VLOOKUP(DH29,Entourage!$A$2:$C$30,3),"")</f>
        <v/>
      </c>
      <c r="DJ29" s="77"/>
      <c r="DK29" s="76" t="str">
        <f>IFERROR(VLOOKUP(DJ29,Entourage!$A$2:$C$30,3),"")</f>
        <v/>
      </c>
      <c r="DL29" s="77"/>
      <c r="DM29" s="76" t="str">
        <f>IFERROR(VLOOKUP(DL29,Entourage!$A$2:$C$30,3),"")</f>
        <v/>
      </c>
      <c r="DP29" s="74"/>
      <c r="DQ29" s="76" t="str">
        <f>IFERROR(VLOOKUP(DP29,Entourage!$A$2:$C$30,3),"")</f>
        <v/>
      </c>
      <c r="DR29" s="76" t="str">
        <f>IFERROR(VLOOKUP(#REF!,Entourage!$A$2:$C$30,3),"")</f>
        <v/>
      </c>
      <c r="DS29" s="77"/>
      <c r="DT29" s="76" t="str">
        <f>IFERROR(VLOOKUP(DS29,Entourage!$A$2:$C$30,3),"")</f>
        <v/>
      </c>
      <c r="DU29" s="77"/>
      <c r="DV29" s="76" t="str">
        <f>IFERROR(VLOOKUP(DU29,Entourage!$A$2:$C$30,3),"")</f>
        <v/>
      </c>
      <c r="DW29" s="77"/>
      <c r="DX29" s="76" t="str">
        <f>IFERROR(VLOOKUP(DW29,Entourage!$A$2:$C$30,3),"")</f>
        <v/>
      </c>
      <c r="DY29" s="77"/>
      <c r="DZ29" s="76" t="str">
        <f>IFERROR(VLOOKUP(DY29,Entourage!$A$2:$C$30,3),"")</f>
        <v/>
      </c>
    </row>
    <row r="30" spans="3:130" ht="14.25" thickBot="1" x14ac:dyDescent="0.85">
      <c r="C30" s="40" t="s">
        <v>42</v>
      </c>
      <c r="D30" s="39"/>
      <c r="E30" s="30"/>
      <c r="G30" s="74"/>
      <c r="H30" s="76" t="str">
        <f>IFERROR(VLOOKUP(G30,'Fire Alarm Devices'!$A$2:$C$30,3),"")</f>
        <v/>
      </c>
      <c r="I30" s="77"/>
      <c r="J30" s="76" t="str">
        <f>IFERROR(VLOOKUP(I30,'Fire Alarm Devices'!$A$2:$C$30,3),"")</f>
        <v/>
      </c>
      <c r="K30" s="77"/>
      <c r="L30" s="76" t="str">
        <f>IFERROR(VLOOKUP(K30,'Fire Alarm Devices'!$A$2:$C$30,3),"")</f>
        <v/>
      </c>
      <c r="M30" s="77"/>
      <c r="N30" s="76" t="str">
        <f>IFERROR(VLOOKUP(M30,'Fire Alarm Devices'!$A$2:$C$30,3),"")</f>
        <v/>
      </c>
      <c r="O30" s="77"/>
      <c r="P30" s="76" t="str">
        <f>IFERROR(VLOOKUP(O30,'Fire Alarm Devices'!$A$2:$C$30,3),"")</f>
        <v/>
      </c>
      <c r="Q30" s="84"/>
      <c r="R30" s="23" t="str">
        <f>IFERROR(VLOOKUP(#REF!,'Fire Alarm Devices'!$A$2:$C$30,3),"")</f>
        <v/>
      </c>
      <c r="U30" s="66"/>
      <c r="V30" s="65" t="str">
        <f>IFERROR(VLOOKUP(U30,'Fire Alarm Devices'!$A$2:$C$30,3),"")</f>
        <v/>
      </c>
      <c r="W30" s="67"/>
      <c r="X30" s="65" t="str">
        <f>IFERROR(VLOOKUP(W30,'Fire Alarm Devices'!$A$2:$C$30,3),"")</f>
        <v/>
      </c>
      <c r="Y30" s="67"/>
      <c r="Z30" s="65" t="str">
        <f>IFERROR(VLOOKUP(Y30,'Fire Alarm Devices'!$A$2:$C$30,3),"")</f>
        <v/>
      </c>
      <c r="AA30" s="67"/>
      <c r="AB30" s="65" t="str">
        <f>IFERROR(VLOOKUP(AA30,'Fire Alarm Devices'!$A$2:$C$30,3),"")</f>
        <v/>
      </c>
      <c r="AC30" s="67"/>
      <c r="AD30" s="65" t="str">
        <f>IFERROR(VLOOKUP(AC30,'Fire Alarm Devices'!$A$2:$C$30,3),"")</f>
        <v/>
      </c>
      <c r="AE30" s="6"/>
      <c r="AF30" s="2"/>
      <c r="AG30" s="23" t="str">
        <f>IFERROR(VLOOKUP(AF30,'Fire Alarm Devices'!$A$2:$C$30,3),"")</f>
        <v/>
      </c>
      <c r="AH30" s="2"/>
      <c r="AI30" s="23" t="str">
        <f>IFERROR(VLOOKUP(AH30,'Fire Alarm Devices'!$A$2:$C$30,3),"")</f>
        <v/>
      </c>
      <c r="AJ30" s="2"/>
      <c r="AK30" s="23" t="str">
        <f>IFERROR(VLOOKUP(AJ30,'Fire Alarm Devices'!$A$2:$C$30,3),"")</f>
        <v/>
      </c>
      <c r="AL30" s="2"/>
      <c r="AM30" s="23" t="str">
        <f>IFERROR(VLOOKUP(AL30,'Fire Alarm Devices'!$A$2:$C$30,3),"")</f>
        <v/>
      </c>
      <c r="AN30" s="2" t="s">
        <v>3</v>
      </c>
      <c r="AO30" s="23" t="str">
        <f>IFERROR(VLOOKUP(AN30,'Fire Alarm Devices'!$A$2:$C$30,3),"")</f>
        <v>Generic by Type</v>
      </c>
      <c r="AP30" s="75"/>
      <c r="AQ30" s="74"/>
      <c r="AR30" s="76" t="str">
        <f>IFERROR(VLOOKUP(AQ30,'Fire Alarm Devices'!$A$2:$C$30,3),"")</f>
        <v/>
      </c>
      <c r="AS30" s="77"/>
      <c r="AT30" s="76" t="str">
        <f>IFERROR(VLOOKUP(AS30,'Fire Alarm Devices'!$A$2:$C$30,3),"")</f>
        <v/>
      </c>
      <c r="AU30" s="77"/>
      <c r="AV30" s="76" t="str">
        <f>IFERROR(VLOOKUP(AU30,'Fire Alarm Devices'!$A$2:$C$30,3),"")</f>
        <v/>
      </c>
      <c r="AW30" s="77"/>
      <c r="AX30" s="76" t="str">
        <f>IFERROR(VLOOKUP(AW30,'Fire Alarm Devices'!$A$2:$C$30,3),"")</f>
        <v/>
      </c>
      <c r="AY30" s="77" t="s">
        <v>3</v>
      </c>
      <c r="AZ30" s="76" t="str">
        <f>IFERROR(VLOOKUP(AY30,'Fire Alarm Devices'!$A$2:$C$30,3),"")</f>
        <v>Generic by Type</v>
      </c>
      <c r="BC30" s="66"/>
      <c r="BD30" s="65" t="str">
        <f>IFERROR(VLOOKUP(BC30,'Fire Alarm Devices'!$A$2:$C$30,3),"")</f>
        <v/>
      </c>
      <c r="BE30" s="67"/>
      <c r="BF30" s="65" t="str">
        <f>IFERROR(VLOOKUP(BE30,'Fire Alarm Devices'!$A$2:$C$30,3),"")</f>
        <v/>
      </c>
      <c r="BG30" s="67"/>
      <c r="BH30" s="65" t="str">
        <f>IFERROR(VLOOKUP(BG30,'Fire Alarm Devices'!$A$2:$C$30,3),"")</f>
        <v/>
      </c>
      <c r="BI30" s="67"/>
      <c r="BJ30" s="65" t="str">
        <f>IFERROR(VLOOKUP(BI30,'Fire Alarm Devices'!$A$2:$C$30,3),"")</f>
        <v/>
      </c>
      <c r="BK30" s="67" t="s">
        <v>5</v>
      </c>
      <c r="BL30" s="65" t="str">
        <f>IFERROR(VLOOKUP(BK30,'Fire Alarm Devices'!$A$2:$C$30,3),"")</f>
        <v>Type Specifications</v>
      </c>
      <c r="BM30" s="6"/>
      <c r="BN30" s="2"/>
      <c r="BO30" s="23" t="str">
        <f>IFERROR(VLOOKUP(BN30,'Fire Alarm Devices'!$A$2:$C$30,3),"")</f>
        <v/>
      </c>
      <c r="BP30" s="23" t="str">
        <f>IFERROR(VLOOKUP(#REF!,'Fire Alarm Devices'!$A$2:$C$30,3),"")</f>
        <v/>
      </c>
      <c r="BQ30" s="2"/>
      <c r="BR30" s="23" t="str">
        <f>IFERROR(VLOOKUP(BQ30,'Fire Alarm Devices'!$A$2:$C$30,3),"")</f>
        <v/>
      </c>
      <c r="BS30" s="23" t="str">
        <f>IFERROR(VLOOKUP(#REF!,'Fire Alarm Devices'!$A$2:$C$30,3),"")</f>
        <v/>
      </c>
      <c r="BT30" s="2"/>
      <c r="BU30" s="23" t="str">
        <f>IFERROR(VLOOKUP(BT30,'Fire Alarm Devices'!$A$2:$C$30,3),"")</f>
        <v/>
      </c>
      <c r="BV30" s="2"/>
      <c r="BW30" s="23" t="str">
        <f>IFERROR(VLOOKUP(BV30,'Fire Alarm Devices'!$A$2:$C$30,3),"")</f>
        <v/>
      </c>
      <c r="BX30" s="23" t="str">
        <f>IFERROR(VLOOKUP(#REF!,'Fire Alarm Devices'!$A$2:$C$30,3),"")</f>
        <v/>
      </c>
      <c r="BY30" s="2" t="s">
        <v>5</v>
      </c>
      <c r="BZ30" s="23" t="str">
        <f>IFERROR(VLOOKUP(BY30,'Fire Alarm Devices'!$A$2:$C$30,3),"")</f>
        <v>Type Specifications</v>
      </c>
      <c r="CA30" s="23" t="str">
        <f>IFERROR(VLOOKUP(#REF!,'Fire Alarm Devices'!$A$2:$C$30,3),"")</f>
        <v/>
      </c>
      <c r="CB30" s="75"/>
      <c r="CC30" s="74"/>
      <c r="CD30" s="76" t="str">
        <f>IFERROR(VLOOKUP(CC30,'Fire Alarm Devices'!$A$2:$C$30,3),"")</f>
        <v/>
      </c>
      <c r="CE30" s="76" t="str">
        <f>IFERROR(VLOOKUP(#REF!,'Fire Alarm Devices'!$A$2:$C$30,3),"")</f>
        <v/>
      </c>
      <c r="CF30" s="77"/>
      <c r="CG30" s="76" t="str">
        <f>IFERROR(VLOOKUP(CF30,'Fire Alarm Devices'!$A$2:$C$30,3),"")</f>
        <v/>
      </c>
      <c r="CH30" s="77"/>
      <c r="CI30" s="76" t="str">
        <f>IFERROR(VLOOKUP(CH30,'Fire Alarm Devices'!$A$2:$C$30,3),"")</f>
        <v/>
      </c>
      <c r="CJ30" s="77"/>
      <c r="CK30" s="76" t="str">
        <f>IFERROR(VLOOKUP(CJ30,'Fire Alarm Devices'!$A$2:$C$30,3),"")</f>
        <v/>
      </c>
      <c r="CL30" s="76" t="str">
        <f>IFERROR(VLOOKUP(#REF!,'Fire Alarm Devices'!$A$2:$C$30,3),"")</f>
        <v/>
      </c>
      <c r="CM30" s="77" t="s">
        <v>5</v>
      </c>
      <c r="CN30" s="76" t="str">
        <f>IFERROR(VLOOKUP(CM30,'Fire Alarm Devices'!$A$2:$C$30,3),"")</f>
        <v>Type Specifications</v>
      </c>
      <c r="CO30" s="76" t="str">
        <f>IFERROR(VLOOKUP(#REF!,'Fire Alarm Devices'!$A$2:$C$30,3),"")</f>
        <v/>
      </c>
      <c r="CR30" s="8"/>
      <c r="CS30" s="23"/>
      <c r="CT30" s="2"/>
      <c r="CU30" s="23"/>
      <c r="CV30" s="2"/>
      <c r="CW30" s="23" t="str">
        <f>IFERROR(VLOOKUP(CV30,'Fire Alarm Devices'!$A$2:$C$30,3),"")</f>
        <v/>
      </c>
      <c r="CX30" s="2"/>
      <c r="CY30" s="23" t="str">
        <f>IFERROR(VLOOKUP(CX30,'Fire Alarm Devices'!$A$2:$C$30,3),"")</f>
        <v/>
      </c>
      <c r="CZ30" s="2"/>
      <c r="DA30" s="23" t="str">
        <f>IFERROR(VLOOKUP(CZ30,'Fire Alarm Devices'!$A$2:$C$30,3),"")</f>
        <v/>
      </c>
      <c r="DB30" s="23" t="str">
        <f>IFERROR(VLOOKUP(#REF!,'Fire Alarm Devices'!$A$2:$C$30,3),"")</f>
        <v/>
      </c>
      <c r="DC30" s="75"/>
      <c r="DD30" s="74"/>
      <c r="DE30" s="76" t="str">
        <f>IFERROR(VLOOKUP(DD30,'Fire Alarm Devices'!$A$2:$C$30,3),"")</f>
        <v/>
      </c>
      <c r="DF30" s="77"/>
      <c r="DG30" s="76" t="str">
        <f>IFERROR(VLOOKUP(DF30,'Fire Alarm Devices'!$A$2:$C$30,3),"")</f>
        <v/>
      </c>
      <c r="DH30" s="77"/>
      <c r="DI30" s="76" t="str">
        <f>IFERROR(VLOOKUP(DH30,'Fire Alarm Devices'!$A$2:$C$30,3),"")</f>
        <v/>
      </c>
      <c r="DJ30" s="77"/>
      <c r="DK30" s="76" t="str">
        <f>IFERROR(VLOOKUP(DJ30,'Fire Alarm Devices'!$A$2:$C$30,3),"")</f>
        <v/>
      </c>
      <c r="DL30" s="77"/>
      <c r="DM30" s="76" t="str">
        <f>IFERROR(VLOOKUP(DL30,'Fire Alarm Devices'!$A$2:$C$30,3),"")</f>
        <v/>
      </c>
      <c r="DP30" s="74"/>
      <c r="DQ30" s="76" t="str">
        <f>IFERROR(VLOOKUP(DP30,'Fire Alarm Devices'!$A$2:$C$30,3),"")</f>
        <v/>
      </c>
      <c r="DR30" s="76" t="str">
        <f>IFERROR(VLOOKUP(#REF!,'Fire Alarm Devices'!$A$2:$C$30,3),"")</f>
        <v/>
      </c>
      <c r="DS30" s="77"/>
      <c r="DT30" s="76" t="str">
        <f>IFERROR(VLOOKUP(DS30,'Fire Alarm Devices'!$A$2:$C$30,3),"")</f>
        <v/>
      </c>
      <c r="DU30" s="77"/>
      <c r="DV30" s="76" t="str">
        <f>IFERROR(VLOOKUP(DU30,'Fire Alarm Devices'!$A$2:$C$30,3),"")</f>
        <v/>
      </c>
      <c r="DW30" s="77"/>
      <c r="DX30" s="76" t="str">
        <f>IFERROR(VLOOKUP(DW30,'Fire Alarm Devices'!$A$2:$C$30,3),"")</f>
        <v/>
      </c>
      <c r="DY30" s="77"/>
      <c r="DZ30" s="76" t="str">
        <f>IFERROR(VLOOKUP(DY30,'Fire Alarm Devices'!$A$2:$C$30,3),"")</f>
        <v/>
      </c>
    </row>
    <row r="31" spans="3:130" ht="14.25" thickBot="1" x14ac:dyDescent="0.85">
      <c r="C31" s="40" t="s">
        <v>43</v>
      </c>
      <c r="D31" s="39"/>
      <c r="E31" s="30"/>
      <c r="G31" s="74"/>
      <c r="H31" s="76" t="str">
        <f>IFERROR(VLOOKUP(G31,'Flex Ducts'!#REF!,3),"")</f>
        <v/>
      </c>
      <c r="I31" s="77"/>
      <c r="J31" s="81"/>
      <c r="K31" s="77"/>
      <c r="L31" s="81"/>
      <c r="M31" s="77"/>
      <c r="N31" s="81"/>
      <c r="O31" s="77"/>
      <c r="P31" s="81"/>
      <c r="Q31" s="84"/>
      <c r="R31" s="3"/>
      <c r="U31" s="66"/>
      <c r="V31" s="65" t="str">
        <f>IFERROR(VLOOKUP(U31,'Flex Ducts'!A2:C30,3),"")</f>
        <v/>
      </c>
      <c r="W31" s="67"/>
      <c r="X31" s="69"/>
      <c r="Y31" s="67"/>
      <c r="Z31" s="69"/>
      <c r="AA31" s="67"/>
      <c r="AB31" s="69"/>
      <c r="AC31" s="67"/>
      <c r="AD31" s="69"/>
      <c r="AE31" s="6"/>
      <c r="AF31" s="2"/>
      <c r="AG31" s="23" t="str">
        <f>IFERROR(VLOOKUP(AF31,'Flex Ducts'!N2:P30,3),"")</f>
        <v/>
      </c>
      <c r="AH31" s="2"/>
      <c r="AI31" s="3"/>
      <c r="AJ31" s="2"/>
      <c r="AK31" s="3"/>
      <c r="AL31" s="2"/>
      <c r="AM31" s="3"/>
      <c r="AN31" s="2"/>
      <c r="AO31" s="3"/>
      <c r="AP31" s="75"/>
      <c r="AQ31" s="74"/>
      <c r="AR31" s="76" t="str">
        <f>IFERROR(VLOOKUP(AQ31,'Flex Ducts'!$A$2:$C$30,3),"")</f>
        <v/>
      </c>
      <c r="AS31" s="74"/>
      <c r="AT31" s="76" t="str">
        <f>IFERROR(VLOOKUP(AS31,'Flex Ducts'!$A$2:$C$30,3),"")</f>
        <v/>
      </c>
      <c r="AU31" s="74" t="s">
        <v>3</v>
      </c>
      <c r="AV31" s="76" t="str">
        <f>IFERROR(VLOOKUP(AU31,'Flex Ducts'!$A$2:$C$30,3),"")</f>
        <v>Generic by Type</v>
      </c>
      <c r="AW31" s="74"/>
      <c r="AX31" s="76" t="str">
        <f>IFERROR(VLOOKUP(AW31,'Flex Ducts'!$A$2:$C$30,3),"")</f>
        <v/>
      </c>
      <c r="AY31" s="74"/>
      <c r="AZ31" s="76" t="str">
        <f>IFERROR(VLOOKUP(AY31,'Flex Ducts'!$A$2:$C$30,3),"")</f>
        <v/>
      </c>
      <c r="BC31" s="66"/>
      <c r="BD31" s="65" t="str">
        <f>IFERROR(VLOOKUP(BC31,'Flex Ducts'!$A$2:$C$30,3),"")</f>
        <v/>
      </c>
      <c r="BE31" s="66"/>
      <c r="BF31" s="65" t="str">
        <f>IFERROR(VLOOKUP(BE31,'Flex Ducts'!$A$2:$C$30,3),"")</f>
        <v/>
      </c>
      <c r="BG31" s="66" t="s">
        <v>5</v>
      </c>
      <c r="BH31" s="65" t="str">
        <f>IFERROR(VLOOKUP(BG31,'Flex Ducts'!$A$2:$C$30,3),"")</f>
        <v>Type Specifications</v>
      </c>
      <c r="BI31" s="66"/>
      <c r="BJ31" s="65" t="str">
        <f>IFERROR(VLOOKUP(BI31,'Flex Ducts'!$A$2:$C$30,3),"")</f>
        <v/>
      </c>
      <c r="BK31" s="66"/>
      <c r="BL31" s="65" t="str">
        <f>IFERROR(VLOOKUP(BK31,'Flex Ducts'!$A$2:$C$30,3),"")</f>
        <v/>
      </c>
      <c r="BM31" s="6"/>
      <c r="BN31" s="8"/>
      <c r="BO31" s="23" t="str">
        <f>IFERROR(VLOOKUP(BN31,'Flex Ducts'!$A$2:$C$30,3),"")</f>
        <v/>
      </c>
      <c r="BP31" s="23" t="str">
        <f>IFERROR(VLOOKUP(#REF!,'Flex Ducts'!$A$2:$C$30,3),"")</f>
        <v/>
      </c>
      <c r="BQ31" s="8"/>
      <c r="BR31" s="23" t="str">
        <f>IFERROR(VLOOKUP(BQ31,'Flex Ducts'!$A$2:$C$30,3),"")</f>
        <v/>
      </c>
      <c r="BS31" s="23" t="str">
        <f>IFERROR(VLOOKUP(#REF!,'Flex Ducts'!$A$2:$C$30,3),"")</f>
        <v/>
      </c>
      <c r="BT31" s="8" t="s">
        <v>5</v>
      </c>
      <c r="BU31" s="23" t="str">
        <f>IFERROR(VLOOKUP(BT31,'Flex Ducts'!$A$2:$C$30,3),"")</f>
        <v>Type Specifications</v>
      </c>
      <c r="BV31" s="8"/>
      <c r="BW31" s="23" t="str">
        <f>IFERROR(VLOOKUP(BV31,'Flex Ducts'!$A$2:$C$30,3),"")</f>
        <v/>
      </c>
      <c r="BX31" s="23" t="str">
        <f>IFERROR(VLOOKUP(#REF!,'Flex Ducts'!$A$2:$C$30,3),"")</f>
        <v/>
      </c>
      <c r="BY31" s="8"/>
      <c r="BZ31" s="23" t="str">
        <f>IFERROR(VLOOKUP(BY31,'Flex Ducts'!$A$2:$C$30,3),"")</f>
        <v/>
      </c>
      <c r="CA31" s="23" t="str">
        <f>IFERROR(VLOOKUP(#REF!,'Flex Ducts'!$A$2:$C$30,3),"")</f>
        <v/>
      </c>
      <c r="CB31" s="75"/>
      <c r="CC31" s="74"/>
      <c r="CD31" s="76" t="str">
        <f>IFERROR(VLOOKUP(CC31,'Flex Ducts'!$A$2:$C$30,3),"")</f>
        <v/>
      </c>
      <c r="CE31" s="76" t="str">
        <f>IFERROR(VLOOKUP(#REF!,'Flex Ducts'!$A$2:$C$30,3),"")</f>
        <v/>
      </c>
      <c r="CF31" s="74"/>
      <c r="CG31" s="76" t="str">
        <f>IFERROR(VLOOKUP(CF31,'Flex Ducts'!$A$2:$C$30,3),"")</f>
        <v/>
      </c>
      <c r="CH31" s="74" t="s">
        <v>7</v>
      </c>
      <c r="CI31" s="76" t="str">
        <f>IFERROR(VLOOKUP(CH31,'Flex Ducts'!$A$2:$C$30,3),"")</f>
        <v>Sizing</v>
      </c>
      <c r="CJ31" s="74"/>
      <c r="CK31" s="76" t="str">
        <f>IFERROR(VLOOKUP(CJ31,'Flex Ducts'!$A$2:$C$30,3),"")</f>
        <v/>
      </c>
      <c r="CL31" s="76" t="str">
        <f>IFERROR(VLOOKUP(#REF!,'Flex Ducts'!$A$2:$C$30,3),"")</f>
        <v/>
      </c>
      <c r="CM31" s="74"/>
      <c r="CN31" s="76" t="str">
        <f>IFERROR(VLOOKUP(CM31,'Flex Ducts'!$A$2:$C$30,3),"")</f>
        <v/>
      </c>
      <c r="CO31" s="76" t="str">
        <f>IFERROR(VLOOKUP(#REF!,'Flex Ducts'!$A$2:$C$30,3),"")</f>
        <v/>
      </c>
      <c r="CR31" s="8"/>
      <c r="CS31" s="23"/>
      <c r="CT31" s="8"/>
      <c r="CU31" s="23"/>
      <c r="CV31" s="8"/>
      <c r="CW31" s="23" t="str">
        <f>IFERROR(VLOOKUP(CV31,'Flex Ducts'!$A$2:$C$30,3),"")</f>
        <v/>
      </c>
      <c r="CX31" s="8"/>
      <c r="CY31" s="23" t="str">
        <f>IFERROR(VLOOKUP(CX31,'Flex Ducts'!$A$2:$C$30,3),"")</f>
        <v/>
      </c>
      <c r="CZ31" s="8"/>
      <c r="DA31" s="23" t="str">
        <f>IFERROR(VLOOKUP(CZ31,'Flex Ducts'!$A$2:$C$30,3),"")</f>
        <v/>
      </c>
      <c r="DB31" s="23" t="str">
        <f>IFERROR(VLOOKUP(#REF!,'Flex Ducts'!$A$2:$C$30,3),"")</f>
        <v/>
      </c>
      <c r="DC31" s="75"/>
      <c r="DD31" s="74"/>
      <c r="DE31" s="76" t="str">
        <f>IFERROR(VLOOKUP(DD31,'Flex Ducts'!$A$2:$C$30,3),"")</f>
        <v/>
      </c>
      <c r="DF31" s="74"/>
      <c r="DG31" s="76" t="str">
        <f>IFERROR(VLOOKUP(DF31,'Flex Ducts'!$A$2:$C$30,3),"")</f>
        <v/>
      </c>
      <c r="DH31" s="74"/>
      <c r="DI31" s="76" t="str">
        <f>IFERROR(VLOOKUP(DH31,'Flex Ducts'!$A$2:$C$30,3),"")</f>
        <v/>
      </c>
      <c r="DJ31" s="74"/>
      <c r="DK31" s="76" t="str">
        <f>IFERROR(VLOOKUP(DJ31,'Flex Ducts'!$A$2:$C$30,3),"")</f>
        <v/>
      </c>
      <c r="DL31" s="74"/>
      <c r="DM31" s="76" t="str">
        <f>IFERROR(VLOOKUP(DL31,'Flex Ducts'!$A$2:$C$30,3),"")</f>
        <v/>
      </c>
      <c r="DP31" s="74"/>
      <c r="DQ31" s="76" t="str">
        <f>IFERROR(VLOOKUP(DP31,'Flex Ducts'!EC2:EE30,3),"")</f>
        <v/>
      </c>
      <c r="DR31" s="81"/>
      <c r="DS31" s="77"/>
      <c r="DT31" s="81"/>
      <c r="DU31" s="77"/>
      <c r="DV31" s="81"/>
      <c r="DW31" s="77"/>
      <c r="DX31" s="81"/>
      <c r="DY31" s="77"/>
      <c r="DZ31" s="81"/>
    </row>
    <row r="32" spans="3:130" ht="14.25" thickBot="1" x14ac:dyDescent="0.85">
      <c r="C32" s="40" t="s">
        <v>44</v>
      </c>
      <c r="D32" s="39"/>
      <c r="E32" s="30"/>
      <c r="G32" s="74"/>
      <c r="H32" s="76" t="str">
        <f>IFERROR(VLOOKUP(G32,'Flex Pipes'!$A$2:$C$30,3),"")</f>
        <v/>
      </c>
      <c r="I32" s="77"/>
      <c r="J32" s="76" t="str">
        <f>IFERROR(VLOOKUP(I32,'Flex Pipes'!$A$2:$C$30,3),"")</f>
        <v/>
      </c>
      <c r="K32" s="77"/>
      <c r="L32" s="76" t="str">
        <f>IFERROR(VLOOKUP(K32,'Flex Pipes'!$A$2:$C$30,3),"")</f>
        <v/>
      </c>
      <c r="M32" s="77"/>
      <c r="N32" s="76" t="str">
        <f>IFERROR(VLOOKUP(M32,'Flex Pipes'!$A$2:$C$30,3),"")</f>
        <v/>
      </c>
      <c r="O32" s="77"/>
      <c r="P32" s="76" t="str">
        <f>IFERROR(VLOOKUP(O32,'Flex Pipes'!$A$2:$C$30,3),"")</f>
        <v/>
      </c>
      <c r="Q32" s="84"/>
      <c r="R32" s="23" t="str">
        <f>IFERROR(VLOOKUP(#REF!,'Flex Pipes'!$A$2:$C$30,3),"")</f>
        <v/>
      </c>
      <c r="U32" s="66"/>
      <c r="V32" s="65" t="str">
        <f>IFERROR(VLOOKUP(U32,'Flex Pipes'!$A$2:$C$30,3),"")</f>
        <v/>
      </c>
      <c r="W32" s="67"/>
      <c r="X32" s="65" t="str">
        <f>IFERROR(VLOOKUP(W32,'Flex Pipes'!$A$2:$C$30,3),"")</f>
        <v/>
      </c>
      <c r="Y32" s="67"/>
      <c r="Z32" s="65" t="str">
        <f>IFERROR(VLOOKUP(Y32,'Flex Pipes'!$A$2:$C$30,3),"")</f>
        <v/>
      </c>
      <c r="AA32" s="67"/>
      <c r="AB32" s="65" t="str">
        <f>IFERROR(VLOOKUP(AA32,'Flex Pipes'!$A$2:$C$30,3),"")</f>
        <v/>
      </c>
      <c r="AC32" s="67"/>
      <c r="AD32" s="65" t="str">
        <f>IFERROR(VLOOKUP(AC32,'Flex Pipes'!$A$2:$C$30,3),"")</f>
        <v/>
      </c>
      <c r="AE32" s="6"/>
      <c r="AF32" s="2"/>
      <c r="AG32" s="23" t="str">
        <f>IFERROR(VLOOKUP(AF32,'Flex Pipes'!$A$2:$C$30,3),"")</f>
        <v/>
      </c>
      <c r="AH32" s="2"/>
      <c r="AI32" s="23" t="str">
        <f>IFERROR(VLOOKUP(AH32,'Flex Pipes'!$A$2:$C$30,3),"")</f>
        <v/>
      </c>
      <c r="AJ32" s="2"/>
      <c r="AK32" s="23" t="str">
        <f>IFERROR(VLOOKUP(AJ32,'Flex Pipes'!$A$2:$C$30,3),"")</f>
        <v/>
      </c>
      <c r="AL32" s="2"/>
      <c r="AM32" s="23" t="str">
        <f>IFERROR(VLOOKUP(AL32,'Flex Pipes'!$A$2:$C$30,3),"")</f>
        <v/>
      </c>
      <c r="AN32" s="2"/>
      <c r="AO32" s="23" t="str">
        <f>IFERROR(VLOOKUP(AN32,'Flex Pipes'!$A$2:$C$30,3),"")</f>
        <v/>
      </c>
      <c r="AP32" s="75"/>
      <c r="AQ32" s="74"/>
      <c r="AR32" s="76" t="str">
        <f>IFERROR(VLOOKUP(AQ32,'Flex Pipes'!$A$2:$C$30,3),"")</f>
        <v/>
      </c>
      <c r="AS32" s="77"/>
      <c r="AT32" s="76" t="str">
        <f>IFERROR(VLOOKUP(AS32,'Flex Pipes'!$A$2:$C$30,3),"")</f>
        <v/>
      </c>
      <c r="AU32" s="77"/>
      <c r="AV32" s="76" t="str">
        <f>IFERROR(VLOOKUP(AU32,'Flex Pipes'!$A$2:$C$30,3),"")</f>
        <v/>
      </c>
      <c r="AW32" s="77" t="s">
        <v>3</v>
      </c>
      <c r="AX32" s="76" t="str">
        <f>IFERROR(VLOOKUP(AW32,'Flex Pipes'!$A$2:$C$30,3),"")</f>
        <v>Generic by Type</v>
      </c>
      <c r="AY32" s="77"/>
      <c r="AZ32" s="76" t="str">
        <f>IFERROR(VLOOKUP(AY32,'Flex Pipes'!$A$2:$C$30,3),"")</f>
        <v/>
      </c>
      <c r="BC32" s="66"/>
      <c r="BD32" s="65" t="str">
        <f>IFERROR(VLOOKUP(BC32,'Flex Pipes'!$A$2:$C$30,3),"")</f>
        <v/>
      </c>
      <c r="BE32" s="67"/>
      <c r="BF32" s="65" t="str">
        <f>IFERROR(VLOOKUP(BE32,'Flex Pipes'!$A$2:$C$30,3),"")</f>
        <v/>
      </c>
      <c r="BG32" s="67"/>
      <c r="BH32" s="65" t="str">
        <f>IFERROR(VLOOKUP(BG32,'Flex Pipes'!$A$2:$C$30,3),"")</f>
        <v/>
      </c>
      <c r="BI32" s="67" t="s">
        <v>5</v>
      </c>
      <c r="BJ32" s="65" t="str">
        <f>IFERROR(VLOOKUP(BI32,'Flex Pipes'!$A$2:$C$30,3),"")</f>
        <v>Type Specifications</v>
      </c>
      <c r="BK32" s="67"/>
      <c r="BL32" s="65" t="str">
        <f>IFERROR(VLOOKUP(BK32,'Flex Pipes'!$A$2:$C$30,3),"")</f>
        <v/>
      </c>
      <c r="BM32" s="6"/>
      <c r="BN32" s="2"/>
      <c r="BO32" s="23" t="str">
        <f>IFERROR(VLOOKUP(BN32,'Flex Pipes'!$A$2:$C$30,3),"")</f>
        <v/>
      </c>
      <c r="BP32" s="23" t="str">
        <f>IFERROR(VLOOKUP(#REF!,'Flex Pipes'!$A$2:$C$30,3),"")</f>
        <v/>
      </c>
      <c r="BQ32" s="2"/>
      <c r="BR32" s="23" t="str">
        <f>IFERROR(VLOOKUP(BQ32,'Flex Pipes'!$A$2:$C$30,3),"")</f>
        <v/>
      </c>
      <c r="BS32" s="23" t="str">
        <f>IFERROR(VLOOKUP(#REF!,'Flex Pipes'!$A$2:$C$30,3),"")</f>
        <v/>
      </c>
      <c r="BT32" s="2"/>
      <c r="BU32" s="23" t="str">
        <f>IFERROR(VLOOKUP(BT32,'Flex Pipes'!$A$2:$C$30,3),"")</f>
        <v/>
      </c>
      <c r="BV32" s="2"/>
      <c r="BW32" s="23" t="str">
        <f>IFERROR(VLOOKUP(BV32,'Flex Pipes'!$A$2:$C$30,3),"")</f>
        <v/>
      </c>
      <c r="BX32" s="23" t="str">
        <f>IFERROR(VLOOKUP(#REF!,'Flex Pipes'!$A$2:$C$30,3),"")</f>
        <v/>
      </c>
      <c r="BY32" s="2"/>
      <c r="BZ32" s="23" t="str">
        <f>IFERROR(VLOOKUP(BY32,'Flex Pipes'!$A$2:$C$30,3),"")</f>
        <v/>
      </c>
      <c r="CA32" s="23" t="str">
        <f>IFERROR(VLOOKUP(#REF!,'Flex Pipes'!$A$2:$C$30,3),"")</f>
        <v/>
      </c>
      <c r="CB32" s="75"/>
      <c r="CC32" s="74"/>
      <c r="CD32" s="76" t="str">
        <f>IFERROR(VLOOKUP(CC32,'Flex Pipes'!$A$2:$C$30,3),"")</f>
        <v/>
      </c>
      <c r="CE32" s="76" t="str">
        <f>IFERROR(VLOOKUP(#REF!,'Flex Pipes'!$A$2:$C$30,3),"")</f>
        <v/>
      </c>
      <c r="CF32" s="77"/>
      <c r="CG32" s="76" t="str">
        <f>IFERROR(VLOOKUP(CF32,'Flex Pipes'!$A$2:$C$30,3),"")</f>
        <v/>
      </c>
      <c r="CH32" s="77"/>
      <c r="CI32" s="76" t="str">
        <f>IFERROR(VLOOKUP(CH32,'Flex Pipes'!$A$2:$C$30,3),"")</f>
        <v/>
      </c>
      <c r="CJ32" s="77"/>
      <c r="CK32" s="76" t="str">
        <f>IFERROR(VLOOKUP(CJ32,'Flex Pipes'!$A$2:$C$30,3),"")</f>
        <v/>
      </c>
      <c r="CL32" s="76" t="str">
        <f>IFERROR(VLOOKUP(#REF!,'Flex Pipes'!$A$2:$C$30,3),"")</f>
        <v/>
      </c>
      <c r="CM32" s="77"/>
      <c r="CN32" s="76" t="str">
        <f>IFERROR(VLOOKUP(CM32,'Flex Pipes'!$A$2:$C$30,3),"")</f>
        <v/>
      </c>
      <c r="CO32" s="76" t="str">
        <f>IFERROR(VLOOKUP(#REF!,'Flex Pipes'!$A$2:$C$30,3),"")</f>
        <v/>
      </c>
      <c r="CR32" s="8"/>
      <c r="CS32" s="23"/>
      <c r="CT32" s="2"/>
      <c r="CU32" s="23"/>
      <c r="CV32" s="2"/>
      <c r="CW32" s="23" t="str">
        <f>IFERROR(VLOOKUP(CV32,'Flex Pipes'!$A$2:$C$30,3),"")</f>
        <v/>
      </c>
      <c r="CX32" s="2"/>
      <c r="CY32" s="23" t="str">
        <f>IFERROR(VLOOKUP(CX32,'Flex Pipes'!$A$2:$C$30,3),"")</f>
        <v/>
      </c>
      <c r="CZ32" s="2"/>
      <c r="DA32" s="23" t="str">
        <f>IFERROR(VLOOKUP(CZ32,'Flex Pipes'!$A$2:$C$30,3),"")</f>
        <v/>
      </c>
      <c r="DB32" s="23" t="str">
        <f>IFERROR(VLOOKUP(#REF!,'Flex Pipes'!$A$2:$C$30,3),"")</f>
        <v/>
      </c>
      <c r="DC32" s="75"/>
      <c r="DD32" s="74"/>
      <c r="DE32" s="76" t="str">
        <f>IFERROR(VLOOKUP(DD32,'Flex Pipes'!$A$2:$C$30,3),"")</f>
        <v/>
      </c>
      <c r="DF32" s="77"/>
      <c r="DG32" s="76" t="str">
        <f>IFERROR(VLOOKUP(DF32,'Flex Pipes'!$A$2:$C$30,3),"")</f>
        <v/>
      </c>
      <c r="DH32" s="77"/>
      <c r="DI32" s="76" t="str">
        <f>IFERROR(VLOOKUP(DH32,'Flex Pipes'!$A$2:$C$30,3),"")</f>
        <v/>
      </c>
      <c r="DJ32" s="77"/>
      <c r="DK32" s="76" t="str">
        <f>IFERROR(VLOOKUP(DJ32,'Flex Pipes'!$A$2:$C$30,3),"")</f>
        <v/>
      </c>
      <c r="DL32" s="77"/>
      <c r="DM32" s="76" t="str">
        <f>IFERROR(VLOOKUP(DL32,'Flex Pipes'!$A$2:$C$30,3),"")</f>
        <v/>
      </c>
      <c r="DP32" s="74"/>
      <c r="DQ32" s="76" t="str">
        <f>IFERROR(VLOOKUP(DP32,'Flex Pipes'!$A$2:$C$30,3),"")</f>
        <v/>
      </c>
      <c r="DR32" s="76" t="str">
        <f>IFERROR(VLOOKUP(#REF!,'Flex Pipes'!$A$2:$C$30,3),"")</f>
        <v/>
      </c>
      <c r="DS32" s="77"/>
      <c r="DT32" s="76" t="str">
        <f>IFERROR(VLOOKUP(DS32,'Flex Pipes'!$A$2:$C$30,3),"")</f>
        <v/>
      </c>
      <c r="DU32" s="77"/>
      <c r="DV32" s="76" t="str">
        <f>IFERROR(VLOOKUP(DU32,'Flex Pipes'!$A$2:$C$30,3),"")</f>
        <v/>
      </c>
      <c r="DW32" s="77"/>
      <c r="DX32" s="76" t="str">
        <f>IFERROR(VLOOKUP(DW32,'Flex Pipes'!$A$2:$C$30,3),"")</f>
        <v/>
      </c>
      <c r="DY32" s="77"/>
      <c r="DZ32" s="76" t="str">
        <f>IFERROR(VLOOKUP(DY32,'Flex Pipes'!$A$2:$C$30,3),"")</f>
        <v/>
      </c>
    </row>
    <row r="33" spans="3:130" ht="14.25" thickBot="1" x14ac:dyDescent="0.85">
      <c r="C33" s="40" t="s">
        <v>13</v>
      </c>
      <c r="D33" s="39"/>
      <c r="E33" s="30"/>
      <c r="G33" s="74" t="s">
        <v>3</v>
      </c>
      <c r="H33" s="76" t="str">
        <f>IFERROR(VLOOKUP(G33,Floor!$A$2:$C$29,3),"")</f>
        <v>Generic / Face</v>
      </c>
      <c r="I33" s="77"/>
      <c r="J33" s="76" t="str">
        <f>IFERROR(VLOOKUP(I33,Floor!$A$2:$C$29,3),"")</f>
        <v/>
      </c>
      <c r="K33" s="77"/>
      <c r="L33" s="76" t="str">
        <f>IFERROR(VLOOKUP(K33,Floor!$A$2:$C$29,3),"")</f>
        <v/>
      </c>
      <c r="M33" s="77"/>
      <c r="N33" s="76" t="str">
        <f>IFERROR(VLOOKUP(M33,Floor!$A$2:$C$29,3),"")</f>
        <v/>
      </c>
      <c r="O33" s="77"/>
      <c r="P33" s="76" t="str">
        <f>IFERROR(VLOOKUP(O33,Floor!$A$2:$C$29,3),"")</f>
        <v/>
      </c>
      <c r="Q33" s="84"/>
      <c r="R33" s="23" t="str">
        <f>IFERROR(VLOOKUP(#REF!,Floor!$A$2:$C$29,3),"")</f>
        <v/>
      </c>
      <c r="U33" s="66" t="s">
        <v>5</v>
      </c>
      <c r="V33" s="65" t="str">
        <f>IFERROR(VLOOKUP(U33,Floor!$A$2:$C$29,3),"")</f>
        <v>Generic by Type</v>
      </c>
      <c r="W33" s="67"/>
      <c r="X33" s="65" t="str">
        <f>IFERROR(VLOOKUP(W33,Floor!$A$2:$C$29,3),"")</f>
        <v/>
      </c>
      <c r="Y33" s="67"/>
      <c r="Z33" s="65" t="str">
        <f>IFERROR(VLOOKUP(Y33,Floor!$A$2:$C$29,3),"")</f>
        <v/>
      </c>
      <c r="AA33" s="67"/>
      <c r="AB33" s="65" t="str">
        <f>IFERROR(VLOOKUP(AA33,Floor!$A$2:$C$29,3),"")</f>
        <v/>
      </c>
      <c r="AC33" s="67"/>
      <c r="AD33" s="65" t="str">
        <f>IFERROR(VLOOKUP(AC33,Floor!$A$2:$C$29,3),"")</f>
        <v/>
      </c>
      <c r="AE33" s="6"/>
      <c r="AF33" s="2" t="s">
        <v>7</v>
      </c>
      <c r="AG33" s="23" t="str">
        <f>IFERROR(VLOOKUP(AF33,Floor!$A$2:$C$29,3),"")</f>
        <v>Type Specification</v>
      </c>
      <c r="AH33" s="2" t="s">
        <v>5</v>
      </c>
      <c r="AI33" s="23" t="str">
        <f>IFERROR(VLOOKUP(AH33,Floor!$A$2:$C$29,3),"")</f>
        <v>Generic by Type</v>
      </c>
      <c r="AJ33" s="2"/>
      <c r="AK33" s="23" t="str">
        <f>IFERROR(VLOOKUP(AJ33,Floor!$A$2:$C$29,3),"")</f>
        <v/>
      </c>
      <c r="AL33" s="2"/>
      <c r="AM33" s="23" t="str">
        <f>IFERROR(VLOOKUP(AL33,Floor!$A$2:$C$29,3),"")</f>
        <v/>
      </c>
      <c r="AN33" s="2"/>
      <c r="AO33" s="23" t="str">
        <f>IFERROR(VLOOKUP(AN33,Floor!$A$2:$C$29,3),"")</f>
        <v/>
      </c>
      <c r="AP33" s="75"/>
      <c r="AQ33" s="74" t="s">
        <v>7</v>
      </c>
      <c r="AR33" s="76" t="str">
        <f>IFERROR(VLOOKUP(AQ33,Floor!$A$2:$C$29,3),"")</f>
        <v>Type Specification</v>
      </c>
      <c r="AS33" s="77" t="s">
        <v>10</v>
      </c>
      <c r="AT33" s="76" t="str">
        <f>IFERROR(VLOOKUP(AS33,Floor!$A$2:$C$29,3),"")</f>
        <v>Sizing</v>
      </c>
      <c r="AU33" s="77"/>
      <c r="AV33" s="76" t="str">
        <f>IFERROR(VLOOKUP(AU33,Floor!$A$2:$C$29,3),"")</f>
        <v/>
      </c>
      <c r="AW33" s="77"/>
      <c r="AX33" s="76" t="str">
        <f>IFERROR(VLOOKUP(AW33,Floor!$A$2:$C$29,3),"")</f>
        <v/>
      </c>
      <c r="AY33" s="77"/>
      <c r="AZ33" s="76" t="str">
        <f>IFERROR(VLOOKUP(AY33,Floor!$A$2:$C$29,3),"")</f>
        <v/>
      </c>
      <c r="BC33" s="66" t="s">
        <v>99</v>
      </c>
      <c r="BD33" s="65" t="str">
        <f>IFERROR(VLOOKUP(BC33,Floor!$A$2:$C$29,3),"")</f>
        <v>RAC / RST Integration</v>
      </c>
      <c r="BE33" s="67" t="s">
        <v>99</v>
      </c>
      <c r="BF33" s="65" t="str">
        <f>IFERROR(VLOOKUP(BE33,Floor!$A$2:$C$29,3),"")</f>
        <v>RAC / RST Integration</v>
      </c>
      <c r="BG33" s="67"/>
      <c r="BH33" s="65" t="str">
        <f>IFERROR(VLOOKUP(BG33,Floor!$A$2:$C$29,3),"")</f>
        <v/>
      </c>
      <c r="BI33" s="67"/>
      <c r="BJ33" s="65" t="str">
        <f>IFERROR(VLOOKUP(BI33,Floor!$A$2:$C$29,3),"")</f>
        <v/>
      </c>
      <c r="BK33" s="67"/>
      <c r="BL33" s="65" t="str">
        <f>IFERROR(VLOOKUP(BK33,Floor!$A$2:$C$29,3),"")</f>
        <v/>
      </c>
      <c r="BM33" s="6"/>
      <c r="BN33" s="2" t="s">
        <v>100</v>
      </c>
      <c r="BO33" s="23" t="str">
        <f>IFERROR(VLOOKUP(BN33,Floor!$A$2:$C$29,3),"")</f>
        <v>Generic Detailing</v>
      </c>
      <c r="BP33" s="23" t="str">
        <f>IFERROR(VLOOKUP(#REF!,Floor!$A$2:$C$29,3),"")</f>
        <v/>
      </c>
      <c r="BQ33" s="2" t="s">
        <v>100</v>
      </c>
      <c r="BR33" s="23" t="str">
        <f>IFERROR(VLOOKUP(BQ33,Floor!$A$2:$C$29,3),"")</f>
        <v>Generic Detailing</v>
      </c>
      <c r="BS33" s="23" t="str">
        <f>IFERROR(VLOOKUP(#REF!,Floor!$A$2:$C$29,3),"")</f>
        <v/>
      </c>
      <c r="BT33" s="2"/>
      <c r="BU33" s="23" t="str">
        <f>IFERROR(VLOOKUP(BT33,Floor!$A$2:$C$29,3),"")</f>
        <v/>
      </c>
      <c r="BV33" s="2"/>
      <c r="BW33" s="23" t="str">
        <f>IFERROR(VLOOKUP(BV33,Floor!$A$2:$C$29,3),"")</f>
        <v/>
      </c>
      <c r="BX33" s="23" t="str">
        <f>IFERROR(VLOOKUP(#REF!,Floor!$A$2:$C$29,3),"")</f>
        <v/>
      </c>
      <c r="BY33" s="2"/>
      <c r="BZ33" s="23" t="str">
        <f>IFERROR(VLOOKUP(BY33,Floor!$A$2:$C$29,3),"")</f>
        <v/>
      </c>
      <c r="CA33" s="23" t="str">
        <f>IFERROR(VLOOKUP(#REF!,Floor!$A$2:$C$29,3),"")</f>
        <v/>
      </c>
      <c r="CB33" s="75"/>
      <c r="CC33" s="74" t="s">
        <v>103</v>
      </c>
      <c r="CD33" s="76" t="str">
        <f>IFERROR(VLOOKUP(CC33,Floor!$A$2:$C$29,3),"")</f>
        <v>Specific Detailing</v>
      </c>
      <c r="CE33" s="76" t="str">
        <f>IFERROR(VLOOKUP(#REF!,Floor!$A$2:$C$29,3),"")</f>
        <v/>
      </c>
      <c r="CF33" s="77" t="s">
        <v>103</v>
      </c>
      <c r="CG33" s="76" t="str">
        <f>IFERROR(VLOOKUP(CF33,Floor!$A$2:$C$29,3),"")</f>
        <v>Specific Detailing</v>
      </c>
      <c r="CH33" s="77"/>
      <c r="CI33" s="76" t="str">
        <f>IFERROR(VLOOKUP(CH33,Floor!$A$2:$C$29,3),"")</f>
        <v/>
      </c>
      <c r="CJ33" s="77"/>
      <c r="CK33" s="76" t="str">
        <f>IFERROR(VLOOKUP(CJ33,Floor!$A$2:$C$29,3),"")</f>
        <v/>
      </c>
      <c r="CL33" s="76" t="str">
        <f>IFERROR(VLOOKUP(#REF!,Floor!$A$2:$C$29,3),"")</f>
        <v/>
      </c>
      <c r="CM33" s="77"/>
      <c r="CN33" s="76" t="str">
        <f>IFERROR(VLOOKUP(CM33,Floor!$A$2:$C$29,3),"")</f>
        <v/>
      </c>
      <c r="CO33" s="76" t="str">
        <f>IFERROR(VLOOKUP(#REF!,Floor!$A$2:$C$29,3),"")</f>
        <v/>
      </c>
      <c r="CR33" s="8"/>
      <c r="CS33" s="23"/>
      <c r="CT33" s="2"/>
      <c r="CU33" s="23"/>
      <c r="CV33" s="2"/>
      <c r="CW33" s="23" t="str">
        <f>IFERROR(VLOOKUP(CV33,Floor!$A$2:$C$29,3),"")</f>
        <v/>
      </c>
      <c r="CX33" s="2"/>
      <c r="CY33" s="23" t="str">
        <f>IFERROR(VLOOKUP(CX33,Floor!$A$2:$C$29,3),"")</f>
        <v/>
      </c>
      <c r="CZ33" s="2"/>
      <c r="DA33" s="23" t="str">
        <f>IFERROR(VLOOKUP(CZ33,Floor!$A$2:$C$29,3),"")</f>
        <v/>
      </c>
      <c r="DB33" s="23" t="str">
        <f>IFERROR(VLOOKUP(#REF!,Floor!$A$2:$C$29,3),"")</f>
        <v/>
      </c>
      <c r="DC33" s="75"/>
      <c r="DD33" s="74"/>
      <c r="DE33" s="76" t="str">
        <f>IFERROR(VLOOKUP(DD33,Floor!$A$2:$C$29,3),"")</f>
        <v/>
      </c>
      <c r="DF33" s="77"/>
      <c r="DG33" s="76" t="str">
        <f>IFERROR(VLOOKUP(DF33,Floor!$A$2:$C$29,3),"")</f>
        <v/>
      </c>
      <c r="DH33" s="77"/>
      <c r="DI33" s="76" t="str">
        <f>IFERROR(VLOOKUP(DH33,Floor!$A$2:$C$29,3),"")</f>
        <v/>
      </c>
      <c r="DJ33" s="77"/>
      <c r="DK33" s="76" t="str">
        <f>IFERROR(VLOOKUP(DJ33,Floor!$A$2:$C$29,3),"")</f>
        <v/>
      </c>
      <c r="DL33" s="77"/>
      <c r="DM33" s="76" t="str">
        <f>IFERROR(VLOOKUP(DL33,Floor!$A$2:$C$29,3),"")</f>
        <v/>
      </c>
      <c r="DP33" s="74"/>
      <c r="DQ33" s="76" t="str">
        <f>IFERROR(VLOOKUP(DP33,Floor!$A$2:$C$29,3),"")</f>
        <v/>
      </c>
      <c r="DR33" s="76" t="str">
        <f>IFERROR(VLOOKUP(#REF!,Floor!$A$2:$C$29,3),"")</f>
        <v/>
      </c>
      <c r="DS33" s="77"/>
      <c r="DT33" s="76" t="str">
        <f>IFERROR(VLOOKUP(DS33,Floor!$A$2:$C$29,3),"")</f>
        <v/>
      </c>
      <c r="DU33" s="77"/>
      <c r="DV33" s="76" t="str">
        <f>IFERROR(VLOOKUP(DU33,Floor!$A$2:$C$29,3),"")</f>
        <v/>
      </c>
      <c r="DW33" s="77"/>
      <c r="DX33" s="76" t="str">
        <f>IFERROR(VLOOKUP(DW33,Floor!$A$2:$C$29,3),"")</f>
        <v/>
      </c>
      <c r="DY33" s="77"/>
      <c r="DZ33" s="76" t="str">
        <f>IFERROR(VLOOKUP(DY33,Floor!$A$2:$C$29,3),"")</f>
        <v/>
      </c>
    </row>
    <row r="34" spans="3:130" ht="14.25" thickBot="1" x14ac:dyDescent="0.85">
      <c r="C34" s="40" t="s">
        <v>14</v>
      </c>
      <c r="D34" s="39"/>
      <c r="E34" s="30"/>
      <c r="G34" s="74"/>
      <c r="H34" s="76" t="str">
        <f>IFERROR(VLOOKUP(G34,Furniture!$A$2:$C$30,3),"")</f>
        <v/>
      </c>
      <c r="I34" s="77"/>
      <c r="J34" s="76" t="str">
        <f>IFERROR(VLOOKUP(I34,Furniture!$A$2:$C$30,3),"")</f>
        <v/>
      </c>
      <c r="K34" s="77"/>
      <c r="L34" s="76" t="str">
        <f>IFERROR(VLOOKUP(K34,Furniture!$A$2:$C$30,3),"")</f>
        <v/>
      </c>
      <c r="M34" s="77"/>
      <c r="N34" s="76" t="str">
        <f>IFERROR(VLOOKUP(M34,Furniture!$A$2:$C$30,3),"")</f>
        <v/>
      </c>
      <c r="O34" s="77"/>
      <c r="P34" s="76" t="str">
        <f>IFERROR(VLOOKUP(O34,Furniture!$A$2:$C$30,3),"")</f>
        <v/>
      </c>
      <c r="Q34" s="84"/>
      <c r="R34" s="23" t="str">
        <f>IFERROR(VLOOKUP(#REF!,Furniture!$A$2:$C$30,3),"")</f>
        <v/>
      </c>
      <c r="U34" s="66"/>
      <c r="V34" s="65" t="str">
        <f>IFERROR(VLOOKUP(U34,Furniture!$A$2:$C$30,3),"")</f>
        <v/>
      </c>
      <c r="W34" s="67"/>
      <c r="X34" s="65" t="str">
        <f>IFERROR(VLOOKUP(W34,Furniture!$A$2:$C$30,3),"")</f>
        <v/>
      </c>
      <c r="Y34" s="67"/>
      <c r="Z34" s="65" t="str">
        <f>IFERROR(VLOOKUP(Y34,Furniture!$A$2:$C$30,3),"")</f>
        <v/>
      </c>
      <c r="AA34" s="67"/>
      <c r="AB34" s="65" t="str">
        <f>IFERROR(VLOOKUP(AA34,Furniture!$A$2:$C$30,3),"")</f>
        <v/>
      </c>
      <c r="AC34" s="67"/>
      <c r="AD34" s="65" t="str">
        <f>IFERROR(VLOOKUP(AC34,Furniture!$A$2:$C$30,3),"")</f>
        <v/>
      </c>
      <c r="AE34" s="6"/>
      <c r="AF34" s="2" t="s">
        <v>3</v>
      </c>
      <c r="AG34" s="23" t="str">
        <f>IFERROR(VLOOKUP(AF34,Furniture!$A$2:$C$30,3),"")</f>
        <v>Generic by Type</v>
      </c>
      <c r="AH34" s="2"/>
      <c r="AI34" s="23" t="str">
        <f>IFERROR(VLOOKUP(AH34,Furniture!$A$2:$C$30,3),"")</f>
        <v/>
      </c>
      <c r="AJ34" s="2"/>
      <c r="AK34" s="23" t="str">
        <f>IFERROR(VLOOKUP(AJ34,Furniture!$A$2:$C$30,3),"")</f>
        <v/>
      </c>
      <c r="AL34" s="2"/>
      <c r="AM34" s="23" t="str">
        <f>IFERROR(VLOOKUP(AL34,Furniture!$A$2:$C$30,3),"")</f>
        <v/>
      </c>
      <c r="AN34" s="2"/>
      <c r="AO34" s="23" t="str">
        <f>IFERROR(VLOOKUP(AN34,Furniture!$A$2:$C$30,3),"")</f>
        <v/>
      </c>
      <c r="AP34" s="75"/>
      <c r="AQ34" s="74"/>
      <c r="AR34" s="76" t="str">
        <f>IFERROR(VLOOKUP(AQ34,Furniture!$A$2:$C$30,3),"")</f>
        <v/>
      </c>
      <c r="AS34" s="77"/>
      <c r="AT34" s="76" t="str">
        <f>IFERROR(VLOOKUP(AS34,Furniture!$A$2:$C$30,3),"")</f>
        <v/>
      </c>
      <c r="AU34" s="77"/>
      <c r="AV34" s="76" t="str">
        <f>IFERROR(VLOOKUP(AU34,Furniture!$A$2:$C$30,3),"")</f>
        <v/>
      </c>
      <c r="AW34" s="77"/>
      <c r="AX34" s="76" t="str">
        <f>IFERROR(VLOOKUP(AW34,Furniture!$A$2:$C$30,3),"")</f>
        <v/>
      </c>
      <c r="AY34" s="77"/>
      <c r="AZ34" s="76" t="str">
        <f>IFERROR(VLOOKUP(AY34,Furniture!$A$2:$C$30,3),"")</f>
        <v/>
      </c>
      <c r="BC34" s="66" t="s">
        <v>5</v>
      </c>
      <c r="BD34" s="65" t="str">
        <f>IFERROR(VLOOKUP(BC34,Furniture!$A$2:$C$30,3),"")</f>
        <v>Type Specifications</v>
      </c>
      <c r="BE34" s="67"/>
      <c r="BF34" s="65" t="str">
        <f>IFERROR(VLOOKUP(BE34,Furniture!$A$2:$C$30,3),"")</f>
        <v/>
      </c>
      <c r="BG34" s="67"/>
      <c r="BH34" s="65" t="str">
        <f>IFERROR(VLOOKUP(BG34,Furniture!$A$2:$C$30,3),"")</f>
        <v/>
      </c>
      <c r="BI34" s="67"/>
      <c r="BJ34" s="65" t="str">
        <f>IFERROR(VLOOKUP(BI34,Furniture!$A$2:$C$30,3),"")</f>
        <v/>
      </c>
      <c r="BK34" s="67"/>
      <c r="BL34" s="65" t="str">
        <f>IFERROR(VLOOKUP(BK34,Furniture!$A$2:$C$30,3),"")</f>
        <v/>
      </c>
      <c r="BM34" s="6"/>
      <c r="BN34" s="2"/>
      <c r="BO34" s="23" t="str">
        <f>IFERROR(VLOOKUP(BN34,Furniture!$A$2:$C$30,3),"")</f>
        <v/>
      </c>
      <c r="BP34" s="23" t="str">
        <f>IFERROR(VLOOKUP(#REF!,Furniture!$A$2:$C$30,3),"")</f>
        <v/>
      </c>
      <c r="BQ34" s="2"/>
      <c r="BR34" s="23" t="str">
        <f>IFERROR(VLOOKUP(BQ34,Furniture!$A$2:$C$30,3),"")</f>
        <v/>
      </c>
      <c r="BS34" s="23" t="str">
        <f>IFERROR(VLOOKUP(#REF!,Furniture!$A$2:$C$30,3),"")</f>
        <v/>
      </c>
      <c r="BT34" s="2"/>
      <c r="BU34" s="23" t="str">
        <f>IFERROR(VLOOKUP(BT34,Furniture!$A$2:$C$30,3),"")</f>
        <v/>
      </c>
      <c r="BV34" s="2"/>
      <c r="BW34" s="23" t="str">
        <f>IFERROR(VLOOKUP(BV34,Furniture!$A$2:$C$30,3),"")</f>
        <v/>
      </c>
      <c r="BX34" s="23" t="str">
        <f>IFERROR(VLOOKUP(#REF!,Furniture!$A$2:$C$30,3),"")</f>
        <v/>
      </c>
      <c r="BY34" s="2"/>
      <c r="BZ34" s="23" t="str">
        <f>IFERROR(VLOOKUP(BY34,Furniture!$A$2:$C$30,3),"")</f>
        <v/>
      </c>
      <c r="CA34" s="23" t="str">
        <f>IFERROR(VLOOKUP(#REF!,Furniture!$A$2:$C$30,3),"")</f>
        <v/>
      </c>
      <c r="CB34" s="75"/>
      <c r="CC34" s="74" t="s">
        <v>7</v>
      </c>
      <c r="CD34" s="76" t="str">
        <f>IFERROR(VLOOKUP(CC34,Furniture!$A$2:$C$30,3),"")</f>
        <v>Detailing</v>
      </c>
      <c r="CE34" s="76" t="str">
        <f>IFERROR(VLOOKUP(#REF!,Furniture!$A$2:$C$30,3),"")</f>
        <v/>
      </c>
      <c r="CF34" s="77"/>
      <c r="CG34" s="76" t="str">
        <f>IFERROR(VLOOKUP(CF34,Furniture!$A$2:$C$30,3),"")</f>
        <v/>
      </c>
      <c r="CH34" s="77"/>
      <c r="CI34" s="76" t="str">
        <f>IFERROR(VLOOKUP(CH34,Furniture!$A$2:$C$30,3),"")</f>
        <v/>
      </c>
      <c r="CJ34" s="77"/>
      <c r="CK34" s="76" t="str">
        <f>IFERROR(VLOOKUP(CJ34,Furniture!$A$2:$C$30,3),"")</f>
        <v/>
      </c>
      <c r="CL34" s="76" t="str">
        <f>IFERROR(VLOOKUP(#REF!,Furniture!$A$2:$C$30,3),"")</f>
        <v/>
      </c>
      <c r="CM34" s="77"/>
      <c r="CN34" s="76" t="str">
        <f>IFERROR(VLOOKUP(CM34,Furniture!$A$2:$C$30,3),"")</f>
        <v/>
      </c>
      <c r="CO34" s="76" t="str">
        <f>IFERROR(VLOOKUP(#REF!,Furniture!$A$2:$C$30,3),"")</f>
        <v/>
      </c>
      <c r="CR34" s="8"/>
      <c r="CS34" s="23"/>
      <c r="CT34" s="2"/>
      <c r="CU34" s="23"/>
      <c r="CV34" s="2"/>
      <c r="CW34" s="23" t="str">
        <f>IFERROR(VLOOKUP(CV34,Furniture!$A$2:$C$30,3),"")</f>
        <v/>
      </c>
      <c r="CX34" s="2"/>
      <c r="CY34" s="23" t="str">
        <f>IFERROR(VLOOKUP(CX34,Furniture!$A$2:$C$30,3),"")</f>
        <v/>
      </c>
      <c r="CZ34" s="2"/>
      <c r="DA34" s="23" t="str">
        <f>IFERROR(VLOOKUP(CZ34,Furniture!$A$2:$C$30,3),"")</f>
        <v/>
      </c>
      <c r="DB34" s="23" t="str">
        <f>IFERROR(VLOOKUP(#REF!,Furniture!$A$2:$C$30,3),"")</f>
        <v/>
      </c>
      <c r="DC34" s="75"/>
      <c r="DD34" s="74"/>
      <c r="DE34" s="76" t="str">
        <f>IFERROR(VLOOKUP(DD34,Furniture!$A$2:$C$30,3),"")</f>
        <v/>
      </c>
      <c r="DF34" s="77"/>
      <c r="DG34" s="76" t="str">
        <f>IFERROR(VLOOKUP(DF34,Furniture!$A$2:$C$30,3),"")</f>
        <v/>
      </c>
      <c r="DH34" s="77"/>
      <c r="DI34" s="76" t="str">
        <f>IFERROR(VLOOKUP(DH34,Furniture!$A$2:$C$30,3),"")</f>
        <v/>
      </c>
      <c r="DJ34" s="77"/>
      <c r="DK34" s="76" t="str">
        <f>IFERROR(VLOOKUP(DJ34,Furniture!$A$2:$C$30,3),"")</f>
        <v/>
      </c>
      <c r="DL34" s="77"/>
      <c r="DM34" s="76" t="str">
        <f>IFERROR(VLOOKUP(DL34,Furniture!$A$2:$C$30,3),"")</f>
        <v/>
      </c>
      <c r="DP34" s="74"/>
      <c r="DQ34" s="76" t="str">
        <f>IFERROR(VLOOKUP(DP34,Furniture!$A$2:$C$30,3),"")</f>
        <v/>
      </c>
      <c r="DR34" s="76" t="str">
        <f>IFERROR(VLOOKUP(#REF!,Furniture!$A$2:$C$30,3),"")</f>
        <v/>
      </c>
      <c r="DS34" s="77"/>
      <c r="DT34" s="76" t="str">
        <f>IFERROR(VLOOKUP(DS34,Furniture!$A$2:$C$30,3),"")</f>
        <v/>
      </c>
      <c r="DU34" s="77"/>
      <c r="DV34" s="76" t="str">
        <f>IFERROR(VLOOKUP(DU34,Furniture!$A$2:$C$30,3),"")</f>
        <v/>
      </c>
      <c r="DW34" s="77"/>
      <c r="DX34" s="76" t="str">
        <f>IFERROR(VLOOKUP(DW34,Furniture!$A$2:$C$30,3),"")</f>
        <v/>
      </c>
      <c r="DY34" s="77"/>
      <c r="DZ34" s="76" t="str">
        <f>IFERROR(VLOOKUP(DY34,Furniture!$A$2:$C$30,3),"")</f>
        <v/>
      </c>
    </row>
    <row r="35" spans="3:130" ht="14.25" thickBot="1" x14ac:dyDescent="0.85">
      <c r="C35" s="40" t="s">
        <v>45</v>
      </c>
      <c r="D35" s="39"/>
      <c r="E35" s="30"/>
      <c r="G35" s="74"/>
      <c r="H35" s="76" t="str">
        <f>IFERROR(VLOOKUP(G35,'Furniture Systems'!$A$2:$C$30,3),"")</f>
        <v/>
      </c>
      <c r="I35" s="77"/>
      <c r="J35" s="76" t="str">
        <f>IFERROR(VLOOKUP(I35,'Furniture Systems'!$A$2:$C$30,3),"")</f>
        <v/>
      </c>
      <c r="K35" s="77"/>
      <c r="L35" s="76" t="str">
        <f>IFERROR(VLOOKUP(K35,'Furniture Systems'!$A$2:$C$30,3),"")</f>
        <v/>
      </c>
      <c r="M35" s="77"/>
      <c r="N35" s="76" t="str">
        <f>IFERROR(VLOOKUP(M35,'Furniture Systems'!$A$2:$C$30,3),"")</f>
        <v/>
      </c>
      <c r="O35" s="77"/>
      <c r="P35" s="76" t="str">
        <f>IFERROR(VLOOKUP(O35,'Furniture Systems'!$A$2:$C$30,3),"")</f>
        <v/>
      </c>
      <c r="Q35" s="84"/>
      <c r="R35" s="23" t="str">
        <f>IFERROR(VLOOKUP(#REF!,'Furniture Systems'!$A$2:$C$30,3),"")</f>
        <v/>
      </c>
      <c r="U35" s="66"/>
      <c r="V35" s="65" t="str">
        <f>IFERROR(VLOOKUP(U35,'Furniture Systems'!$A$2:$C$30,3),"")</f>
        <v/>
      </c>
      <c r="W35" s="67"/>
      <c r="X35" s="65" t="str">
        <f>IFERROR(VLOOKUP(W35,'Furniture Systems'!$A$2:$C$30,3),"")</f>
        <v/>
      </c>
      <c r="Y35" s="67"/>
      <c r="Z35" s="65" t="str">
        <f>IFERROR(VLOOKUP(Y35,'Furniture Systems'!$A$2:$C$30,3),"")</f>
        <v/>
      </c>
      <c r="AA35" s="67"/>
      <c r="AB35" s="65" t="str">
        <f>IFERROR(VLOOKUP(AA35,'Furniture Systems'!$A$2:$C$30,3),"")</f>
        <v/>
      </c>
      <c r="AC35" s="67"/>
      <c r="AD35" s="65" t="str">
        <f>IFERROR(VLOOKUP(AC35,'Furniture Systems'!$A$2:$C$30,3),"")</f>
        <v/>
      </c>
      <c r="AE35" s="6"/>
      <c r="AF35" s="2" t="s">
        <v>3</v>
      </c>
      <c r="AG35" s="23" t="str">
        <f>IFERROR(VLOOKUP(AF35,'Furniture Systems'!$A$2:$C$30,3),"")</f>
        <v>Generic by Type</v>
      </c>
      <c r="AH35" s="2"/>
      <c r="AI35" s="23" t="str">
        <f>IFERROR(VLOOKUP(AH35,'Furniture Systems'!$A$2:$C$30,3),"")</f>
        <v/>
      </c>
      <c r="AJ35" s="2"/>
      <c r="AK35" s="23" t="str">
        <f>IFERROR(VLOOKUP(AJ35,'Furniture Systems'!$A$2:$C$30,3),"")</f>
        <v/>
      </c>
      <c r="AL35" s="2"/>
      <c r="AM35" s="23" t="str">
        <f>IFERROR(VLOOKUP(AL35,'Furniture Systems'!$A$2:$C$30,3),"")</f>
        <v/>
      </c>
      <c r="AN35" s="2"/>
      <c r="AO35" s="23" t="str">
        <f>IFERROR(VLOOKUP(AN35,'Furniture Systems'!$A$2:$C$30,3),"")</f>
        <v/>
      </c>
      <c r="AP35" s="75"/>
      <c r="AQ35" s="74"/>
      <c r="AR35" s="76" t="str">
        <f>IFERROR(VLOOKUP(AQ35,'Furniture Systems'!$A$2:$C$30,3),"")</f>
        <v/>
      </c>
      <c r="AS35" s="77"/>
      <c r="AT35" s="76" t="str">
        <f>IFERROR(VLOOKUP(AS35,'Furniture Systems'!$A$2:$C$30,3),"")</f>
        <v/>
      </c>
      <c r="AU35" s="77"/>
      <c r="AV35" s="76" t="str">
        <f>IFERROR(VLOOKUP(AU35,'Furniture Systems'!$A$2:$C$30,3),"")</f>
        <v/>
      </c>
      <c r="AW35" s="77"/>
      <c r="AX35" s="76" t="str">
        <f>IFERROR(VLOOKUP(AW35,'Furniture Systems'!$A$2:$C$30,3),"")</f>
        <v/>
      </c>
      <c r="AY35" s="77"/>
      <c r="AZ35" s="76" t="str">
        <f>IFERROR(VLOOKUP(AY35,'Furniture Systems'!$A$2:$C$30,3),"")</f>
        <v/>
      </c>
      <c r="BC35" s="66" t="s">
        <v>5</v>
      </c>
      <c r="BD35" s="65" t="str">
        <f>IFERROR(VLOOKUP(BC35,'Furniture Systems'!$A$2:$C$30,3),"")</f>
        <v>Type Specifications</v>
      </c>
      <c r="BE35" s="67"/>
      <c r="BF35" s="65" t="str">
        <f>IFERROR(VLOOKUP(BE35,'Furniture Systems'!$A$2:$C$30,3),"")</f>
        <v/>
      </c>
      <c r="BG35" s="67"/>
      <c r="BH35" s="65" t="str">
        <f>IFERROR(VLOOKUP(BG35,'Furniture Systems'!$A$2:$C$30,3),"")</f>
        <v/>
      </c>
      <c r="BI35" s="67"/>
      <c r="BJ35" s="65" t="str">
        <f>IFERROR(VLOOKUP(BI35,'Furniture Systems'!$A$2:$C$30,3),"")</f>
        <v/>
      </c>
      <c r="BK35" s="67"/>
      <c r="BL35" s="65" t="str">
        <f>IFERROR(VLOOKUP(BK35,'Furniture Systems'!$A$2:$C$30,3),"")</f>
        <v/>
      </c>
      <c r="BM35" s="6"/>
      <c r="BN35" s="2" t="s">
        <v>5</v>
      </c>
      <c r="BO35" s="23" t="str">
        <f>IFERROR(VLOOKUP(BN35,'Furniture Systems'!$A$2:$C$30,3),"")</f>
        <v>Type Specifications</v>
      </c>
      <c r="BP35" s="23" t="str">
        <f>IFERROR(VLOOKUP(#REF!,'Furniture Systems'!$A$2:$C$30,3),"")</f>
        <v/>
      </c>
      <c r="BQ35" s="2"/>
      <c r="BR35" s="23" t="str">
        <f>IFERROR(VLOOKUP(BQ35,'Furniture Systems'!$A$2:$C$30,3),"")</f>
        <v/>
      </c>
      <c r="BS35" s="23" t="str">
        <f>IFERROR(VLOOKUP(#REF!,'Furniture Systems'!$A$2:$C$30,3),"")</f>
        <v/>
      </c>
      <c r="BT35" s="2"/>
      <c r="BU35" s="23" t="str">
        <f>IFERROR(VLOOKUP(BT35,'Furniture Systems'!$A$2:$C$30,3),"")</f>
        <v/>
      </c>
      <c r="BV35" s="2"/>
      <c r="BW35" s="23" t="str">
        <f>IFERROR(VLOOKUP(BV35,'Furniture Systems'!$A$2:$C$30,3),"")</f>
        <v/>
      </c>
      <c r="BX35" s="23" t="str">
        <f>IFERROR(VLOOKUP(#REF!,'Furniture Systems'!$A$2:$C$30,3),"")</f>
        <v/>
      </c>
      <c r="BY35" s="2"/>
      <c r="BZ35" s="23" t="str">
        <f>IFERROR(VLOOKUP(BY35,'Furniture Systems'!$A$2:$C$30,3),"")</f>
        <v/>
      </c>
      <c r="CA35" s="23" t="str">
        <f>IFERROR(VLOOKUP(#REF!,'Furniture Systems'!$A$2:$C$30,3),"")</f>
        <v/>
      </c>
      <c r="CB35" s="75"/>
      <c r="CC35" s="74" t="s">
        <v>7</v>
      </c>
      <c r="CD35" s="76" t="str">
        <f>IFERROR(VLOOKUP(CC35,'Furniture Systems'!$A$2:$C$30,3),"")</f>
        <v>Detailing</v>
      </c>
      <c r="CE35" s="76" t="str">
        <f>IFERROR(VLOOKUP(#REF!,'Furniture Systems'!$A$2:$C$30,3),"")</f>
        <v/>
      </c>
      <c r="CF35" s="77"/>
      <c r="CG35" s="76" t="str">
        <f>IFERROR(VLOOKUP(CF35,'Furniture Systems'!$A$2:$C$30,3),"")</f>
        <v/>
      </c>
      <c r="CH35" s="77"/>
      <c r="CI35" s="76" t="str">
        <f>IFERROR(VLOOKUP(CH35,'Furniture Systems'!$A$2:$C$30,3),"")</f>
        <v/>
      </c>
      <c r="CJ35" s="77"/>
      <c r="CK35" s="76" t="str">
        <f>IFERROR(VLOOKUP(CJ35,'Furniture Systems'!$A$2:$C$30,3),"")</f>
        <v/>
      </c>
      <c r="CL35" s="76" t="str">
        <f>IFERROR(VLOOKUP(#REF!,'Furniture Systems'!$A$2:$C$30,3),"")</f>
        <v/>
      </c>
      <c r="CM35" s="77"/>
      <c r="CN35" s="76" t="str">
        <f>IFERROR(VLOOKUP(CM35,'Furniture Systems'!$A$2:$C$30,3),"")</f>
        <v/>
      </c>
      <c r="CO35" s="76" t="str">
        <f>IFERROR(VLOOKUP(#REF!,'Furniture Systems'!$A$2:$C$30,3),"")</f>
        <v/>
      </c>
      <c r="CR35" s="8"/>
      <c r="CS35" s="23"/>
      <c r="CT35" s="2"/>
      <c r="CU35" s="23"/>
      <c r="CV35" s="2"/>
      <c r="CW35" s="23" t="str">
        <f>IFERROR(VLOOKUP(CV35,'Furniture Systems'!$A$2:$C$30,3),"")</f>
        <v/>
      </c>
      <c r="CX35" s="2"/>
      <c r="CY35" s="23" t="str">
        <f>IFERROR(VLOOKUP(CX35,'Furniture Systems'!$A$2:$C$30,3),"")</f>
        <v/>
      </c>
      <c r="CZ35" s="2"/>
      <c r="DA35" s="23" t="str">
        <f>IFERROR(VLOOKUP(CZ35,'Furniture Systems'!$A$2:$C$30,3),"")</f>
        <v/>
      </c>
      <c r="DB35" s="23" t="str">
        <f>IFERROR(VLOOKUP(#REF!,'Furniture Systems'!$A$2:$C$30,3),"")</f>
        <v/>
      </c>
      <c r="DC35" s="75"/>
      <c r="DD35" s="74"/>
      <c r="DE35" s="76" t="str">
        <f>IFERROR(VLOOKUP(DD35,'Furniture Systems'!$A$2:$C$30,3),"")</f>
        <v/>
      </c>
      <c r="DF35" s="77"/>
      <c r="DG35" s="76" t="str">
        <f>IFERROR(VLOOKUP(DF35,'Furniture Systems'!$A$2:$C$30,3),"")</f>
        <v/>
      </c>
      <c r="DH35" s="77"/>
      <c r="DI35" s="76" t="str">
        <f>IFERROR(VLOOKUP(DH35,'Furniture Systems'!$A$2:$C$30,3),"")</f>
        <v/>
      </c>
      <c r="DJ35" s="77"/>
      <c r="DK35" s="76" t="str">
        <f>IFERROR(VLOOKUP(DJ35,'Furniture Systems'!$A$2:$C$30,3),"")</f>
        <v/>
      </c>
      <c r="DL35" s="77"/>
      <c r="DM35" s="76" t="str">
        <f>IFERROR(VLOOKUP(DL35,'Furniture Systems'!$A$2:$C$30,3),"")</f>
        <v/>
      </c>
      <c r="DP35" s="74"/>
      <c r="DQ35" s="76" t="str">
        <f>IFERROR(VLOOKUP(DP35,'Furniture Systems'!$A$2:$C$30,3),"")</f>
        <v/>
      </c>
      <c r="DR35" s="76" t="str">
        <f>IFERROR(VLOOKUP(#REF!,'Furniture Systems'!$A$2:$C$30,3),"")</f>
        <v/>
      </c>
      <c r="DS35" s="77"/>
      <c r="DT35" s="76" t="str">
        <f>IFERROR(VLOOKUP(DS35,'Furniture Systems'!$A$2:$C$30,3),"")</f>
        <v/>
      </c>
      <c r="DU35" s="77"/>
      <c r="DV35" s="76" t="str">
        <f>IFERROR(VLOOKUP(DU35,'Furniture Systems'!$A$2:$C$30,3),"")</f>
        <v/>
      </c>
      <c r="DW35" s="77"/>
      <c r="DX35" s="76" t="str">
        <f>IFERROR(VLOOKUP(DW35,'Furniture Systems'!$A$2:$C$30,3),"")</f>
        <v/>
      </c>
      <c r="DY35" s="77"/>
      <c r="DZ35" s="76" t="str">
        <f>IFERROR(VLOOKUP(DY35,'Furniture Systems'!$A$2:$C$30,3),"")</f>
        <v/>
      </c>
    </row>
    <row r="36" spans="3:130" ht="14.25" thickBot="1" x14ac:dyDescent="0.85">
      <c r="C36" s="40" t="s">
        <v>46</v>
      </c>
      <c r="D36" s="39"/>
      <c r="E36" s="30"/>
      <c r="G36" s="74"/>
      <c r="H36" s="76" t="str">
        <f>IFERROR(VLOOKUP(G36,'Generic Models'!$A$2:$C$30,3),"")</f>
        <v/>
      </c>
      <c r="I36" s="77"/>
      <c r="J36" s="76" t="str">
        <f>IFERROR(VLOOKUP(I36,'Generic Models'!$A$2:$C$30,3),"")</f>
        <v/>
      </c>
      <c r="K36" s="77"/>
      <c r="L36" s="76" t="str">
        <f>IFERROR(VLOOKUP(K36,'Generic Models'!$A$2:$C$30,3),"")</f>
        <v/>
      </c>
      <c r="M36" s="77"/>
      <c r="N36" s="76" t="str">
        <f>IFERROR(VLOOKUP(M36,'Generic Models'!$A$2:$C$30,3),"")</f>
        <v/>
      </c>
      <c r="O36" s="77"/>
      <c r="P36" s="76" t="str">
        <f>IFERROR(VLOOKUP(O36,'Generic Models'!$A$2:$C$30,3),"")</f>
        <v/>
      </c>
      <c r="Q36" s="84"/>
      <c r="R36" s="23" t="str">
        <f>IFERROR(VLOOKUP(#REF!,'Generic Models'!$A$2:$C$30,3),"")</f>
        <v/>
      </c>
      <c r="U36" s="66"/>
      <c r="V36" s="65" t="str">
        <f>IFERROR(VLOOKUP(U36,'Generic Models'!$A$2:$C$30,3),"")</f>
        <v/>
      </c>
      <c r="W36" s="67"/>
      <c r="X36" s="65" t="str">
        <f>IFERROR(VLOOKUP(W36,'Generic Models'!$A$2:$C$30,3),"")</f>
        <v/>
      </c>
      <c r="Y36" s="67"/>
      <c r="Z36" s="65" t="str">
        <f>IFERROR(VLOOKUP(Y36,'Generic Models'!$A$2:$C$30,3),"")</f>
        <v/>
      </c>
      <c r="AA36" s="67"/>
      <c r="AB36" s="65" t="str">
        <f>IFERROR(VLOOKUP(AA36,'Generic Models'!$A$2:$C$30,3),"")</f>
        <v/>
      </c>
      <c r="AC36" s="67"/>
      <c r="AD36" s="65" t="str">
        <f>IFERROR(VLOOKUP(AC36,'Generic Models'!$A$2:$C$30,3),"")</f>
        <v/>
      </c>
      <c r="AE36" s="6"/>
      <c r="AF36" s="2"/>
      <c r="AG36" s="23" t="str">
        <f>IFERROR(VLOOKUP(AF36,'Generic Models'!$A$2:$C$30,3),"")</f>
        <v/>
      </c>
      <c r="AH36" s="2"/>
      <c r="AI36" s="23" t="str">
        <f>IFERROR(VLOOKUP(AH36,'Generic Models'!$A$2:$C$30,3),"")</f>
        <v/>
      </c>
      <c r="AJ36" s="2"/>
      <c r="AK36" s="23" t="str">
        <f>IFERROR(VLOOKUP(AJ36,'Generic Models'!$A$2:$C$30,3),"")</f>
        <v/>
      </c>
      <c r="AL36" s="2"/>
      <c r="AM36" s="23" t="str">
        <f>IFERROR(VLOOKUP(AL36,'Generic Models'!$A$2:$C$30,3),"")</f>
        <v/>
      </c>
      <c r="AN36" s="2"/>
      <c r="AO36" s="23" t="str">
        <f>IFERROR(VLOOKUP(AN36,'Generic Models'!$A$2:$C$30,3),"")</f>
        <v/>
      </c>
      <c r="AP36" s="75"/>
      <c r="AQ36" s="74"/>
      <c r="AR36" s="76" t="str">
        <f>IFERROR(VLOOKUP(AQ36,'Generic Models'!$A$2:$C$30,3),"")</f>
        <v/>
      </c>
      <c r="AS36" s="77"/>
      <c r="AT36" s="76" t="str">
        <f>IFERROR(VLOOKUP(AS36,'Generic Models'!$A$2:$C$30,3),"")</f>
        <v/>
      </c>
      <c r="AU36" s="77"/>
      <c r="AV36" s="76" t="str">
        <f>IFERROR(VLOOKUP(AU36,'Generic Models'!$A$2:$C$30,3),"")</f>
        <v/>
      </c>
      <c r="AW36" s="77"/>
      <c r="AX36" s="76" t="str">
        <f>IFERROR(VLOOKUP(AW36,'Generic Models'!$A$2:$C$30,3),"")</f>
        <v/>
      </c>
      <c r="AY36" s="77"/>
      <c r="AZ36" s="76" t="str">
        <f>IFERROR(VLOOKUP(AY36,'Generic Models'!$A$2:$C$30,3),"")</f>
        <v/>
      </c>
      <c r="BC36" s="66"/>
      <c r="BD36" s="65" t="str">
        <f>IFERROR(VLOOKUP(BC36,'Generic Models'!$A$2:$C$30,3),"")</f>
        <v/>
      </c>
      <c r="BE36" s="67"/>
      <c r="BF36" s="65" t="str">
        <f>IFERROR(VLOOKUP(BE36,'Generic Models'!$A$2:$C$30,3),"")</f>
        <v/>
      </c>
      <c r="BG36" s="67"/>
      <c r="BH36" s="65" t="str">
        <f>IFERROR(VLOOKUP(BG36,'Generic Models'!$A$2:$C$30,3),"")</f>
        <v/>
      </c>
      <c r="BI36" s="67"/>
      <c r="BJ36" s="65" t="str">
        <f>IFERROR(VLOOKUP(BI36,'Generic Models'!$A$2:$C$30,3),"")</f>
        <v/>
      </c>
      <c r="BK36" s="67"/>
      <c r="BL36" s="65" t="str">
        <f>IFERROR(VLOOKUP(BK36,'Generic Models'!$A$2:$C$30,3),"")</f>
        <v/>
      </c>
      <c r="BM36" s="6"/>
      <c r="BN36" s="2"/>
      <c r="BO36" s="23" t="str">
        <f>IFERROR(VLOOKUP(BN36,'Generic Models'!$A$2:$C$30,3),"")</f>
        <v/>
      </c>
      <c r="BP36" s="23" t="str">
        <f>IFERROR(VLOOKUP(#REF!,'Generic Models'!$A$2:$C$30,3),"")</f>
        <v/>
      </c>
      <c r="BQ36" s="2"/>
      <c r="BR36" s="23" t="str">
        <f>IFERROR(VLOOKUP(BQ36,'Generic Models'!$A$2:$C$30,3),"")</f>
        <v/>
      </c>
      <c r="BS36" s="23" t="str">
        <f>IFERROR(VLOOKUP(#REF!,'Generic Models'!$A$2:$C$30,3),"")</f>
        <v/>
      </c>
      <c r="BT36" s="2"/>
      <c r="BU36" s="23" t="str">
        <f>IFERROR(VLOOKUP(BT36,'Generic Models'!$A$2:$C$30,3),"")</f>
        <v/>
      </c>
      <c r="BV36" s="2"/>
      <c r="BW36" s="23" t="str">
        <f>IFERROR(VLOOKUP(BV36,'Generic Models'!$A$2:$C$30,3),"")</f>
        <v/>
      </c>
      <c r="BX36" s="23" t="str">
        <f>IFERROR(VLOOKUP(#REF!,'Generic Models'!$A$2:$C$30,3),"")</f>
        <v/>
      </c>
      <c r="BY36" s="2"/>
      <c r="BZ36" s="23" t="str">
        <f>IFERROR(VLOOKUP(BY36,'Generic Models'!$A$2:$C$30,3),"")</f>
        <v/>
      </c>
      <c r="CA36" s="23" t="str">
        <f>IFERROR(VLOOKUP(#REF!,'Generic Models'!$A$2:$C$30,3),"")</f>
        <v/>
      </c>
      <c r="CB36" s="75"/>
      <c r="CC36" s="74"/>
      <c r="CD36" s="76" t="str">
        <f>IFERROR(VLOOKUP(CC36,'Generic Models'!$A$2:$C$30,3),"")</f>
        <v/>
      </c>
      <c r="CE36" s="76" t="str">
        <f>IFERROR(VLOOKUP(#REF!,'Generic Models'!$A$2:$C$30,3),"")</f>
        <v/>
      </c>
      <c r="CF36" s="77"/>
      <c r="CG36" s="76" t="str">
        <f>IFERROR(VLOOKUP(CF36,'Generic Models'!$A$2:$C$30,3),"")</f>
        <v/>
      </c>
      <c r="CH36" s="77"/>
      <c r="CI36" s="76" t="str">
        <f>IFERROR(VLOOKUP(CH36,'Generic Models'!$A$2:$C$30,3),"")</f>
        <v/>
      </c>
      <c r="CJ36" s="77"/>
      <c r="CK36" s="76" t="str">
        <f>IFERROR(VLOOKUP(CJ36,'Generic Models'!$A$2:$C$30,3),"")</f>
        <v/>
      </c>
      <c r="CL36" s="76" t="str">
        <f>IFERROR(VLOOKUP(#REF!,'Generic Models'!$A$2:$C$30,3),"")</f>
        <v/>
      </c>
      <c r="CM36" s="77"/>
      <c r="CN36" s="76" t="str">
        <f>IFERROR(VLOOKUP(CM36,'Generic Models'!$A$2:$C$30,3),"")</f>
        <v/>
      </c>
      <c r="CO36" s="76" t="str">
        <f>IFERROR(VLOOKUP(#REF!,'Generic Models'!$A$2:$C$30,3),"")</f>
        <v/>
      </c>
      <c r="CR36" s="8"/>
      <c r="CS36" s="23"/>
      <c r="CT36" s="2"/>
      <c r="CU36" s="23"/>
      <c r="CV36" s="2"/>
      <c r="CW36" s="23" t="str">
        <f>IFERROR(VLOOKUP(CV36,'Generic Models'!$A$2:$C$30,3),"")</f>
        <v/>
      </c>
      <c r="CX36" s="2"/>
      <c r="CY36" s="23" t="str">
        <f>IFERROR(VLOOKUP(CX36,'Generic Models'!$A$2:$C$30,3),"")</f>
        <v/>
      </c>
      <c r="CZ36" s="2"/>
      <c r="DA36" s="23" t="str">
        <f>IFERROR(VLOOKUP(CZ36,'Generic Models'!$A$2:$C$30,3),"")</f>
        <v/>
      </c>
      <c r="DB36" s="23" t="str">
        <f>IFERROR(VLOOKUP(#REF!,'Generic Models'!$A$2:$C$30,3),"")</f>
        <v/>
      </c>
      <c r="DC36" s="75"/>
      <c r="DD36" s="74"/>
      <c r="DE36" s="76" t="str">
        <f>IFERROR(VLOOKUP(DD36,'Generic Models'!$A$2:$C$30,3),"")</f>
        <v/>
      </c>
      <c r="DF36" s="77"/>
      <c r="DG36" s="76" t="str">
        <f>IFERROR(VLOOKUP(DF36,'Generic Models'!$A$2:$C$30,3),"")</f>
        <v/>
      </c>
      <c r="DH36" s="77"/>
      <c r="DI36" s="76" t="str">
        <f>IFERROR(VLOOKUP(DH36,'Generic Models'!$A$2:$C$30,3),"")</f>
        <v/>
      </c>
      <c r="DJ36" s="77"/>
      <c r="DK36" s="76" t="str">
        <f>IFERROR(VLOOKUP(DJ36,'Generic Models'!$A$2:$C$30,3),"")</f>
        <v/>
      </c>
      <c r="DL36" s="77"/>
      <c r="DM36" s="76" t="str">
        <f>IFERROR(VLOOKUP(DL36,'Generic Models'!$A$2:$C$30,3),"")</f>
        <v/>
      </c>
      <c r="DP36" s="74"/>
      <c r="DQ36" s="76" t="str">
        <f>IFERROR(VLOOKUP(DP36,'Generic Models'!$A$2:$C$30,3),"")</f>
        <v/>
      </c>
      <c r="DR36" s="76" t="str">
        <f>IFERROR(VLOOKUP(#REF!,'Generic Models'!$A$2:$C$30,3),"")</f>
        <v/>
      </c>
      <c r="DS36" s="77"/>
      <c r="DT36" s="76" t="str">
        <f>IFERROR(VLOOKUP(DS36,'Generic Models'!$A$2:$C$30,3),"")</f>
        <v/>
      </c>
      <c r="DU36" s="77"/>
      <c r="DV36" s="76" t="str">
        <f>IFERROR(VLOOKUP(DU36,'Generic Models'!$A$2:$C$30,3),"")</f>
        <v/>
      </c>
      <c r="DW36" s="77"/>
      <c r="DX36" s="76" t="str">
        <f>IFERROR(VLOOKUP(DW36,'Generic Models'!$A$2:$C$30,3),"")</f>
        <v/>
      </c>
      <c r="DY36" s="77"/>
      <c r="DZ36" s="76" t="str">
        <f>IFERROR(VLOOKUP(DY36,'Generic Models'!$A$2:$C$30,3),"")</f>
        <v/>
      </c>
    </row>
    <row r="37" spans="3:130" ht="14.25" thickBot="1" x14ac:dyDescent="0.85">
      <c r="C37" s="40" t="s">
        <v>47</v>
      </c>
      <c r="D37" s="39"/>
      <c r="E37" s="30"/>
      <c r="G37" s="74"/>
      <c r="H37" s="76" t="str">
        <f>IFERROR(VLOOKUP(G37,'HVAC Zones'!$A$2:$C$29,3),"")</f>
        <v/>
      </c>
      <c r="I37" s="77"/>
      <c r="J37" s="76" t="str">
        <f>IFERROR(VLOOKUP(I37,'HVAC Zones'!$A$2:$C$29,3),"")</f>
        <v/>
      </c>
      <c r="K37" s="77"/>
      <c r="L37" s="76" t="str">
        <f>IFERROR(VLOOKUP(K37,'HVAC Zones'!$A$2:$C$29,3),"")</f>
        <v/>
      </c>
      <c r="M37" s="77"/>
      <c r="N37" s="76" t="str">
        <f>IFERROR(VLOOKUP(M37,'HVAC Zones'!$A$2:$C$29,3),"")</f>
        <v/>
      </c>
      <c r="O37" s="77"/>
      <c r="P37" s="76" t="str">
        <f>IFERROR(VLOOKUP(O37,'HVAC Zones'!$A$2:$C$29,3),"")</f>
        <v/>
      </c>
      <c r="Q37" s="84"/>
      <c r="R37" s="23" t="str">
        <f>IFERROR(VLOOKUP(#REF!,'HVAC Zones'!$A$2:$C$29,3),"")</f>
        <v/>
      </c>
      <c r="U37" s="66"/>
      <c r="V37" s="65" t="str">
        <f>IFERROR(VLOOKUP(U37,'HVAC Zones'!$A$2:$C$29,3),"")</f>
        <v/>
      </c>
      <c r="W37" s="67"/>
      <c r="X37" s="65" t="str">
        <f>IFERROR(VLOOKUP(W37,'HVAC Zones'!$A$2:$C$29,3),"")</f>
        <v/>
      </c>
      <c r="Y37" s="67"/>
      <c r="Z37" s="65" t="str">
        <f>IFERROR(VLOOKUP(Y37,'HVAC Zones'!$A$2:$C$29,3),"")</f>
        <v/>
      </c>
      <c r="AA37" s="67"/>
      <c r="AB37" s="65" t="str">
        <f>IFERROR(VLOOKUP(AA37,'HVAC Zones'!$A$2:$C$29,3),"")</f>
        <v/>
      </c>
      <c r="AC37" s="67"/>
      <c r="AD37" s="65" t="str">
        <f>IFERROR(VLOOKUP(AC37,'HVAC Zones'!$A$2:$C$29,3),"")</f>
        <v/>
      </c>
      <c r="AE37" s="6"/>
      <c r="AF37" s="2"/>
      <c r="AG37" s="23" t="str">
        <f>IFERROR(VLOOKUP(AF37,'HVAC Zones'!$A$2:$C$29,3),"")</f>
        <v/>
      </c>
      <c r="AH37" s="2"/>
      <c r="AI37" s="23" t="str">
        <f>IFERROR(VLOOKUP(AH37,'HVAC Zones'!$A$2:$C$29,3),"")</f>
        <v/>
      </c>
      <c r="AJ37" s="2" t="s">
        <v>3</v>
      </c>
      <c r="AK37" s="23" t="str">
        <f>IFERROR(VLOOKUP(AJ37,'HVAC Zones'!$A$2:$C$29,3),"")</f>
        <v>Generic by Type</v>
      </c>
      <c r="AL37" s="2"/>
      <c r="AM37" s="23" t="str">
        <f>IFERROR(VLOOKUP(AL37,'HVAC Zones'!$A$2:$C$29,3),"")</f>
        <v/>
      </c>
      <c r="AN37" s="2" t="s">
        <v>3</v>
      </c>
      <c r="AO37" s="23" t="str">
        <f>IFERROR(VLOOKUP(AN37,'HVAC Zones'!$A$2:$C$29,3),"")</f>
        <v>Generic by Type</v>
      </c>
      <c r="AP37" s="75"/>
      <c r="AQ37" s="74"/>
      <c r="AR37" s="76" t="str">
        <f>IFERROR(VLOOKUP(AQ37,'HVAC Zones'!$A$2:$C$29,3),"")</f>
        <v/>
      </c>
      <c r="AS37" s="77"/>
      <c r="AT37" s="76" t="str">
        <f>IFERROR(VLOOKUP(AS37,'HVAC Zones'!$A$2:$C$29,3),"")</f>
        <v/>
      </c>
      <c r="AU37" s="77" t="s">
        <v>5</v>
      </c>
      <c r="AV37" s="76" t="str">
        <f>IFERROR(VLOOKUP(AU37,'HVAC Zones'!$A$2:$C$29,3),"")</f>
        <v>Type Specifications</v>
      </c>
      <c r="AW37" s="77"/>
      <c r="AX37" s="76" t="str">
        <f>IFERROR(VLOOKUP(AW37,'HVAC Zones'!$A$2:$C$29,3),"")</f>
        <v/>
      </c>
      <c r="AY37" s="77" t="s">
        <v>3</v>
      </c>
      <c r="AZ37" s="76" t="str">
        <f>IFERROR(VLOOKUP(AY37,'HVAC Zones'!$A$2:$C$29,3),"")</f>
        <v>Generic by Type</v>
      </c>
      <c r="BC37" s="66"/>
      <c r="BD37" s="65" t="str">
        <f>IFERROR(VLOOKUP(BC37,'HVAC Zones'!$A$2:$C$29,3),"")</f>
        <v/>
      </c>
      <c r="BE37" s="67"/>
      <c r="BF37" s="65" t="str">
        <f>IFERROR(VLOOKUP(BE37,'HVAC Zones'!$A$2:$C$29,3),"")</f>
        <v/>
      </c>
      <c r="BG37" s="67" t="s">
        <v>5</v>
      </c>
      <c r="BH37" s="65" t="str">
        <f>IFERROR(VLOOKUP(BG37,'HVAC Zones'!$A$2:$C$29,3),"")</f>
        <v>Type Specifications</v>
      </c>
      <c r="BI37" s="67"/>
      <c r="BJ37" s="65" t="str">
        <f>IFERROR(VLOOKUP(BI37,'HVAC Zones'!$A$2:$C$29,3),"")</f>
        <v/>
      </c>
      <c r="BK37" s="67" t="s">
        <v>5</v>
      </c>
      <c r="BL37" s="65" t="str">
        <f>IFERROR(VLOOKUP(BK37,'HVAC Zones'!$A$2:$C$29,3),"")</f>
        <v>Type Specifications</v>
      </c>
      <c r="BM37" s="6"/>
      <c r="BN37" s="2"/>
      <c r="BO37" s="23" t="str">
        <f>IFERROR(VLOOKUP(BN37,'HVAC Zones'!$A$2:$C$29,3),"")</f>
        <v/>
      </c>
      <c r="BP37" s="23" t="str">
        <f>IFERROR(VLOOKUP(#REF!,'HVAC Zones'!$A$2:$C$29,3),"")</f>
        <v/>
      </c>
      <c r="BQ37" s="2"/>
      <c r="BR37" s="23" t="str">
        <f>IFERROR(VLOOKUP(BQ37,'HVAC Zones'!$A$2:$C$29,3),"")</f>
        <v/>
      </c>
      <c r="BS37" s="23" t="str">
        <f>IFERROR(VLOOKUP(#REF!,'HVAC Zones'!$A$2:$C$29,3),"")</f>
        <v/>
      </c>
      <c r="BT37" s="2" t="s">
        <v>5</v>
      </c>
      <c r="BU37" s="23" t="str">
        <f>IFERROR(VLOOKUP(BT37,'HVAC Zones'!$A$2:$C$29,3),"")</f>
        <v>Type Specifications</v>
      </c>
      <c r="BV37" s="2"/>
      <c r="BW37" s="23" t="str">
        <f>IFERROR(VLOOKUP(BV37,'HVAC Zones'!$A$2:$C$29,3),"")</f>
        <v/>
      </c>
      <c r="BX37" s="23" t="str">
        <f>IFERROR(VLOOKUP(#REF!,'HVAC Zones'!$A$2:$C$29,3),"")</f>
        <v/>
      </c>
      <c r="BY37" s="2" t="s">
        <v>5</v>
      </c>
      <c r="BZ37" s="23" t="str">
        <f>IFERROR(VLOOKUP(BY37,'HVAC Zones'!$A$2:$C$29,3),"")</f>
        <v>Type Specifications</v>
      </c>
      <c r="CA37" s="23" t="str">
        <f>IFERROR(VLOOKUP(#REF!,'HVAC Zones'!$A$2:$C$29,3),"")</f>
        <v/>
      </c>
      <c r="CB37" s="75"/>
      <c r="CC37" s="74"/>
      <c r="CD37" s="76" t="str">
        <f>IFERROR(VLOOKUP(CC37,'HVAC Zones'!$A$2:$C$29,3),"")</f>
        <v/>
      </c>
      <c r="CE37" s="76" t="str">
        <f>IFERROR(VLOOKUP(#REF!,'HVAC Zones'!$A$2:$C$29,3),"")</f>
        <v/>
      </c>
      <c r="CF37" s="77"/>
      <c r="CG37" s="76" t="str">
        <f>IFERROR(VLOOKUP(CF37,'HVAC Zones'!$A$2:$C$29,3),"")</f>
        <v/>
      </c>
      <c r="CH37" s="77" t="s">
        <v>5</v>
      </c>
      <c r="CI37" s="76" t="str">
        <f>IFERROR(VLOOKUP(CH37,'HVAC Zones'!$A$2:$C$29,3),"")</f>
        <v>Type Specifications</v>
      </c>
      <c r="CJ37" s="77"/>
      <c r="CK37" s="76" t="str">
        <f>IFERROR(VLOOKUP(CJ37,'HVAC Zones'!$A$2:$C$29,3),"")</f>
        <v/>
      </c>
      <c r="CL37" s="76" t="str">
        <f>IFERROR(VLOOKUP(#REF!,'HVAC Zones'!$A$2:$C$29,3),"")</f>
        <v/>
      </c>
      <c r="CM37" s="77" t="s">
        <v>5</v>
      </c>
      <c r="CN37" s="76" t="str">
        <f>IFERROR(VLOOKUP(CM37,'HVAC Zones'!$A$2:$C$29,3),"")</f>
        <v>Type Specifications</v>
      </c>
      <c r="CO37" s="76" t="str">
        <f>IFERROR(VLOOKUP(#REF!,'HVAC Zones'!$A$2:$C$29,3),"")</f>
        <v/>
      </c>
      <c r="CR37" s="8"/>
      <c r="CS37" s="23" t="str">
        <f>IFERROR(VLOOKUP(CR37,'HVAC Zones'!$A$2:$C$29,3),"")</f>
        <v/>
      </c>
      <c r="CT37" s="2"/>
      <c r="CU37" s="23" t="str">
        <f>IFERROR(VLOOKUP(CT37,'HVAC Zones'!$A$2:$C$29,3),"")</f>
        <v/>
      </c>
      <c r="CV37" s="2"/>
      <c r="CW37" s="23" t="str">
        <f>IFERROR(VLOOKUP(CV37,'HVAC Zones'!$A$2:$C$29,3),"")</f>
        <v/>
      </c>
      <c r="CX37" s="2"/>
      <c r="CY37" s="23" t="str">
        <f>IFERROR(VLOOKUP(CX37,'HVAC Zones'!$A$2:$C$29,3),"")</f>
        <v/>
      </c>
      <c r="CZ37" s="2"/>
      <c r="DA37" s="23" t="str">
        <f>IFERROR(VLOOKUP(CZ37,'HVAC Zones'!$A$2:$C$29,3),"")</f>
        <v/>
      </c>
      <c r="DB37" s="23" t="str">
        <f>IFERROR(VLOOKUP(#REF!,'HVAC Zones'!$A$2:$C$29,3),"")</f>
        <v/>
      </c>
      <c r="DC37" s="75"/>
      <c r="DD37" s="74"/>
      <c r="DE37" s="76" t="str">
        <f>IFERROR(VLOOKUP(DD37,'HVAC Zones'!$A$2:$C$29,3),"")</f>
        <v/>
      </c>
      <c r="DF37" s="77"/>
      <c r="DG37" s="76" t="str">
        <f>IFERROR(VLOOKUP(DF37,'HVAC Zones'!$A$2:$C$29,3),"")</f>
        <v/>
      </c>
      <c r="DH37" s="77"/>
      <c r="DI37" s="76" t="str">
        <f>IFERROR(VLOOKUP(DH37,'HVAC Zones'!$A$2:$C$29,3),"")</f>
        <v/>
      </c>
      <c r="DJ37" s="77"/>
      <c r="DK37" s="76" t="str">
        <f>IFERROR(VLOOKUP(DJ37,'HVAC Zones'!$A$2:$C$29,3),"")</f>
        <v/>
      </c>
      <c r="DL37" s="77"/>
      <c r="DM37" s="76" t="str">
        <f>IFERROR(VLOOKUP(DL37,'HVAC Zones'!$A$2:$C$29,3),"")</f>
        <v/>
      </c>
      <c r="DP37" s="74"/>
      <c r="DQ37" s="76" t="str">
        <f>IFERROR(VLOOKUP(DP37,'HVAC Zones'!$A$2:$C$29,3),"")</f>
        <v/>
      </c>
      <c r="DR37" s="76" t="str">
        <f>IFERROR(VLOOKUP(#REF!,'HVAC Zones'!$A$2:$C$29,3),"")</f>
        <v/>
      </c>
      <c r="DS37" s="77"/>
      <c r="DT37" s="76" t="str">
        <f>IFERROR(VLOOKUP(DS37,'HVAC Zones'!$A$2:$C$29,3),"")</f>
        <v/>
      </c>
      <c r="DU37" s="77"/>
      <c r="DV37" s="76" t="str">
        <f>IFERROR(VLOOKUP(DU37,'HVAC Zones'!$A$2:$C$29,3),"")</f>
        <v/>
      </c>
      <c r="DW37" s="77"/>
      <c r="DX37" s="76" t="str">
        <f>IFERROR(VLOOKUP(DW37,'HVAC Zones'!$A$2:$C$29,3),"")</f>
        <v/>
      </c>
      <c r="DY37" s="77"/>
      <c r="DZ37" s="76" t="str">
        <f>IFERROR(VLOOKUP(DY37,'HVAC Zones'!$A$2:$C$29,3),"")</f>
        <v/>
      </c>
    </row>
    <row r="38" spans="3:130" ht="14.25" thickBot="1" x14ac:dyDescent="0.85">
      <c r="C38" s="40" t="s">
        <v>48</v>
      </c>
      <c r="D38" s="39"/>
      <c r="E38" s="30"/>
      <c r="G38" s="74"/>
      <c r="H38" s="76" t="str">
        <f>IFERROR(VLOOKUP(G38,'Lighting Devices'!$A$2:$C$30,3),"")</f>
        <v/>
      </c>
      <c r="I38" s="77"/>
      <c r="J38" s="76" t="str">
        <f>IFERROR(VLOOKUP(I38,'Lighting Devices'!$A$2:$C$30,3),"")</f>
        <v/>
      </c>
      <c r="K38" s="77"/>
      <c r="L38" s="76" t="str">
        <f>IFERROR(VLOOKUP(K38,'Lighting Devices'!$A$2:$C$30,3),"")</f>
        <v/>
      </c>
      <c r="M38" s="77"/>
      <c r="N38" s="76" t="str">
        <f>IFERROR(VLOOKUP(M38,'Lighting Devices'!$A$2:$C$30,3),"")</f>
        <v/>
      </c>
      <c r="O38" s="77"/>
      <c r="P38" s="76" t="str">
        <f>IFERROR(VLOOKUP(O38,'Lighting Devices'!$A$2:$C$30,3),"")</f>
        <v/>
      </c>
      <c r="Q38" s="84"/>
      <c r="R38" s="23" t="str">
        <f>IFERROR(VLOOKUP(#REF!,'Lighting Devices'!$A$2:$C$30,3),"")</f>
        <v/>
      </c>
      <c r="U38" s="66"/>
      <c r="V38" s="65" t="str">
        <f>IFERROR(VLOOKUP(U38,'Lighting Devices'!$A$2:$C$30,3),"")</f>
        <v/>
      </c>
      <c r="W38" s="67"/>
      <c r="X38" s="65" t="str">
        <f>IFERROR(VLOOKUP(W38,'Lighting Devices'!$A$2:$C$30,3),"")</f>
        <v/>
      </c>
      <c r="Y38" s="67"/>
      <c r="Z38" s="65" t="str">
        <f>IFERROR(VLOOKUP(Y38,'Lighting Devices'!$A$2:$C$30,3),"")</f>
        <v/>
      </c>
      <c r="AA38" s="67"/>
      <c r="AB38" s="65" t="str">
        <f>IFERROR(VLOOKUP(AA38,'Lighting Devices'!$A$2:$C$30,3),"")</f>
        <v/>
      </c>
      <c r="AC38" s="67"/>
      <c r="AD38" s="65" t="str">
        <f>IFERROR(VLOOKUP(AC38,'Lighting Devices'!$A$2:$C$30,3),"")</f>
        <v/>
      </c>
      <c r="AE38" s="6"/>
      <c r="AF38" s="2"/>
      <c r="AG38" s="23" t="str">
        <f>IFERROR(VLOOKUP(AF38,'Lighting Devices'!$A$2:$C$30,3),"")</f>
        <v/>
      </c>
      <c r="AH38" s="2"/>
      <c r="AI38" s="23" t="str">
        <f>IFERROR(VLOOKUP(AH38,'Lighting Devices'!$A$2:$C$30,3),"")</f>
        <v/>
      </c>
      <c r="AJ38" s="2"/>
      <c r="AK38" s="23" t="str">
        <f>IFERROR(VLOOKUP(AJ38,'Lighting Devices'!$A$2:$C$30,3),"")</f>
        <v/>
      </c>
      <c r="AL38" s="2"/>
      <c r="AM38" s="23" t="str">
        <f>IFERROR(VLOOKUP(AL38,'Lighting Devices'!$A$2:$C$30,3),"")</f>
        <v/>
      </c>
      <c r="AN38" s="2" t="s">
        <v>3</v>
      </c>
      <c r="AO38" s="23" t="str">
        <f>IFERROR(VLOOKUP(AN38,'Lighting Devices'!$A$2:$C$30,3),"")</f>
        <v>Generic by Type</v>
      </c>
      <c r="AP38" s="75"/>
      <c r="AQ38" s="74"/>
      <c r="AR38" s="76" t="str">
        <f>IFERROR(VLOOKUP(AQ38,'Lighting Devices'!$A$2:$C$30,3),"")</f>
        <v/>
      </c>
      <c r="AS38" s="77"/>
      <c r="AT38" s="76" t="str">
        <f>IFERROR(VLOOKUP(AS38,'Lighting Devices'!$A$2:$C$30,3),"")</f>
        <v/>
      </c>
      <c r="AU38" s="77"/>
      <c r="AV38" s="76" t="str">
        <f>IFERROR(VLOOKUP(AU38,'Lighting Devices'!$A$2:$C$30,3),"")</f>
        <v/>
      </c>
      <c r="AW38" s="77"/>
      <c r="AX38" s="76" t="str">
        <f>IFERROR(VLOOKUP(AW38,'Lighting Devices'!$A$2:$C$30,3),"")</f>
        <v/>
      </c>
      <c r="AY38" s="77" t="s">
        <v>3</v>
      </c>
      <c r="AZ38" s="76" t="str">
        <f>IFERROR(VLOOKUP(AY38,'Lighting Devices'!$A$2:$C$30,3),"")</f>
        <v>Generic by Type</v>
      </c>
      <c r="BC38" s="66"/>
      <c r="BD38" s="65" t="str">
        <f>IFERROR(VLOOKUP(BC38,'Lighting Devices'!$A$2:$C$30,3),"")</f>
        <v/>
      </c>
      <c r="BE38" s="67"/>
      <c r="BF38" s="65" t="str">
        <f>IFERROR(VLOOKUP(BE38,'Lighting Devices'!$A$2:$C$30,3),"")</f>
        <v/>
      </c>
      <c r="BG38" s="67"/>
      <c r="BH38" s="65" t="str">
        <f>IFERROR(VLOOKUP(BG38,'Lighting Devices'!$A$2:$C$30,3),"")</f>
        <v/>
      </c>
      <c r="BI38" s="67"/>
      <c r="BJ38" s="65" t="str">
        <f>IFERROR(VLOOKUP(BI38,'Lighting Devices'!$A$2:$C$30,3),"")</f>
        <v/>
      </c>
      <c r="BK38" s="67" t="s">
        <v>5</v>
      </c>
      <c r="BL38" s="65" t="str">
        <f>IFERROR(VLOOKUP(BK38,'Lighting Devices'!$A$2:$C$30,3),"")</f>
        <v>Type Specifications</v>
      </c>
      <c r="BM38" s="6"/>
      <c r="BN38" s="2"/>
      <c r="BO38" s="23" t="str">
        <f>IFERROR(VLOOKUP(BN38,'Lighting Devices'!$A$2:$C$30,3),"")</f>
        <v/>
      </c>
      <c r="BP38" s="23" t="str">
        <f>IFERROR(VLOOKUP(#REF!,'Lighting Devices'!$A$2:$C$30,3),"")</f>
        <v/>
      </c>
      <c r="BQ38" s="2"/>
      <c r="BR38" s="23" t="str">
        <f>IFERROR(VLOOKUP(BQ38,'Lighting Devices'!$A$2:$C$30,3),"")</f>
        <v/>
      </c>
      <c r="BS38" s="23" t="str">
        <f>IFERROR(VLOOKUP(#REF!,'Lighting Devices'!$A$2:$C$30,3),"")</f>
        <v/>
      </c>
      <c r="BT38" s="2"/>
      <c r="BU38" s="23" t="str">
        <f>IFERROR(VLOOKUP(BT38,'Lighting Devices'!$A$2:$C$30,3),"")</f>
        <v/>
      </c>
      <c r="BV38" s="2"/>
      <c r="BW38" s="23" t="str">
        <f>IFERROR(VLOOKUP(BV38,'Lighting Devices'!$A$2:$C$30,3),"")</f>
        <v/>
      </c>
      <c r="BX38" s="23" t="str">
        <f>IFERROR(VLOOKUP(#REF!,'Lighting Devices'!$A$2:$C$30,3),"")</f>
        <v/>
      </c>
      <c r="BY38" s="2" t="s">
        <v>5</v>
      </c>
      <c r="BZ38" s="23" t="str">
        <f>IFERROR(VLOOKUP(BY38,'Lighting Devices'!$A$2:$C$30,3),"")</f>
        <v>Type Specifications</v>
      </c>
      <c r="CA38" s="23" t="str">
        <f>IFERROR(VLOOKUP(#REF!,'Lighting Devices'!$A$2:$C$30,3),"")</f>
        <v/>
      </c>
      <c r="CB38" s="75"/>
      <c r="CC38" s="74"/>
      <c r="CD38" s="76" t="str">
        <f>IFERROR(VLOOKUP(CC38,'Lighting Devices'!$A$2:$C$30,3),"")</f>
        <v/>
      </c>
      <c r="CE38" s="76" t="str">
        <f>IFERROR(VLOOKUP(#REF!,'Lighting Devices'!$A$2:$C$30,3),"")</f>
        <v/>
      </c>
      <c r="CF38" s="77"/>
      <c r="CG38" s="76" t="str">
        <f>IFERROR(VLOOKUP(CF38,'Lighting Devices'!$A$2:$C$30,3),"")</f>
        <v/>
      </c>
      <c r="CH38" s="77"/>
      <c r="CI38" s="76" t="str">
        <f>IFERROR(VLOOKUP(CH38,'Lighting Devices'!$A$2:$C$30,3),"")</f>
        <v/>
      </c>
      <c r="CJ38" s="77"/>
      <c r="CK38" s="76" t="str">
        <f>IFERROR(VLOOKUP(CJ38,'Lighting Devices'!$A$2:$C$30,3),"")</f>
        <v/>
      </c>
      <c r="CL38" s="76" t="str">
        <f>IFERROR(VLOOKUP(#REF!,'Lighting Devices'!$A$2:$C$30,3),"")</f>
        <v/>
      </c>
      <c r="CM38" s="77" t="s">
        <v>7</v>
      </c>
      <c r="CN38" s="76" t="str">
        <f>IFERROR(VLOOKUP(CM38,'Lighting Devices'!$A$2:$C$30,3),"")</f>
        <v>Sizing</v>
      </c>
      <c r="CO38" s="76" t="str">
        <f>IFERROR(VLOOKUP(#REF!,'Lighting Devices'!$A$2:$C$30,3),"")</f>
        <v/>
      </c>
      <c r="CR38" s="8"/>
      <c r="CS38" s="23" t="str">
        <f>IFERROR(VLOOKUP(CR38,'Lighting Devices'!$A$2:$C$30,3),"")</f>
        <v/>
      </c>
      <c r="CT38" s="2"/>
      <c r="CU38" s="23" t="str">
        <f>IFERROR(VLOOKUP(CT38,'Lighting Devices'!$A$2:$C$30,3),"")</f>
        <v/>
      </c>
      <c r="CV38" s="2"/>
      <c r="CW38" s="23" t="str">
        <f>IFERROR(VLOOKUP(CV38,'Lighting Devices'!$A$2:$C$30,3),"")</f>
        <v/>
      </c>
      <c r="CX38" s="2"/>
      <c r="CY38" s="23" t="str">
        <f>IFERROR(VLOOKUP(CX38,'Lighting Devices'!$A$2:$C$30,3),"")</f>
        <v/>
      </c>
      <c r="CZ38" s="2"/>
      <c r="DA38" s="23" t="str">
        <f>IFERROR(VLOOKUP(CZ38,'Lighting Devices'!$A$2:$C$30,3),"")</f>
        <v/>
      </c>
      <c r="DB38" s="23" t="str">
        <f>IFERROR(VLOOKUP(#REF!,'Lighting Devices'!$A$2:$C$30,3),"")</f>
        <v/>
      </c>
      <c r="DC38" s="75"/>
      <c r="DD38" s="74"/>
      <c r="DE38" s="76" t="str">
        <f>IFERROR(VLOOKUP(DD38,'Lighting Devices'!$A$2:$C$30,3),"")</f>
        <v/>
      </c>
      <c r="DF38" s="77"/>
      <c r="DG38" s="76" t="str">
        <f>IFERROR(VLOOKUP(DF38,'Lighting Devices'!$A$2:$C$30,3),"")</f>
        <v/>
      </c>
      <c r="DH38" s="77"/>
      <c r="DI38" s="76" t="str">
        <f>IFERROR(VLOOKUP(DH38,'Lighting Devices'!$A$2:$C$30,3),"")</f>
        <v/>
      </c>
      <c r="DJ38" s="77"/>
      <c r="DK38" s="76" t="str">
        <f>IFERROR(VLOOKUP(DJ38,'Lighting Devices'!$A$2:$C$30,3),"")</f>
        <v/>
      </c>
      <c r="DL38" s="77"/>
      <c r="DM38" s="76" t="str">
        <f>IFERROR(VLOOKUP(DL38,'Lighting Devices'!$A$2:$C$30,3),"")</f>
        <v/>
      </c>
      <c r="DP38" s="74"/>
      <c r="DQ38" s="76" t="str">
        <f>IFERROR(VLOOKUP(DP38,'Lighting Devices'!$A$2:$C$30,3),"")</f>
        <v/>
      </c>
      <c r="DR38" s="76" t="str">
        <f>IFERROR(VLOOKUP(#REF!,'Lighting Devices'!$A$2:$C$30,3),"")</f>
        <v/>
      </c>
      <c r="DS38" s="77"/>
      <c r="DT38" s="76" t="str">
        <f>IFERROR(VLOOKUP(DS38,'Lighting Devices'!$A$2:$C$30,3),"")</f>
        <v/>
      </c>
      <c r="DU38" s="77"/>
      <c r="DV38" s="76" t="str">
        <f>IFERROR(VLOOKUP(DU38,'Lighting Devices'!$A$2:$C$30,3),"")</f>
        <v/>
      </c>
      <c r="DW38" s="77"/>
      <c r="DX38" s="76" t="str">
        <f>IFERROR(VLOOKUP(DW38,'Lighting Devices'!$A$2:$C$30,3),"")</f>
        <v/>
      </c>
      <c r="DY38" s="77"/>
      <c r="DZ38" s="76" t="str">
        <f>IFERROR(VLOOKUP(DY38,'Lighting Devices'!$A$2:$C$30,3),"")</f>
        <v/>
      </c>
    </row>
    <row r="39" spans="3:130" ht="14.25" thickBot="1" x14ac:dyDescent="0.85">
      <c r="C39" s="40" t="s">
        <v>49</v>
      </c>
      <c r="D39" s="39"/>
      <c r="E39" s="30"/>
      <c r="G39" s="74"/>
      <c r="H39" s="76" t="str">
        <f>IFERROR(VLOOKUP(G39,'Lighting Fixtures'!#REF!,3),"")</f>
        <v/>
      </c>
      <c r="I39" s="77"/>
      <c r="J39" s="81"/>
      <c r="K39" s="77"/>
      <c r="L39" s="81"/>
      <c r="M39" s="77"/>
      <c r="N39" s="81"/>
      <c r="O39" s="77"/>
      <c r="P39" s="81"/>
      <c r="Q39" s="84"/>
      <c r="R39" s="3"/>
      <c r="U39" s="66"/>
      <c r="V39" s="65" t="str">
        <f>IFERROR(VLOOKUP(U39,'Lighting Fixtures'!A2:C30,3),"")</f>
        <v/>
      </c>
      <c r="W39" s="67"/>
      <c r="X39" s="69"/>
      <c r="Y39" s="67"/>
      <c r="Z39" s="69"/>
      <c r="AA39" s="67"/>
      <c r="AB39" s="69"/>
      <c r="AC39" s="67"/>
      <c r="AD39" s="69"/>
      <c r="AE39" s="6"/>
      <c r="AF39" s="2"/>
      <c r="AG39" s="23" t="str">
        <f>IFERROR(VLOOKUP(AF39,'Lighting Fixtures'!N2:P30,3),"")</f>
        <v/>
      </c>
      <c r="AH39" s="2"/>
      <c r="AI39" s="3"/>
      <c r="AJ39" s="2"/>
      <c r="AK39" s="3"/>
      <c r="AL39" s="2"/>
      <c r="AM39" s="3"/>
      <c r="AN39" s="2" t="s">
        <v>3</v>
      </c>
      <c r="AO39" s="3"/>
      <c r="AP39" s="75"/>
      <c r="AQ39" s="74"/>
      <c r="AR39" s="76" t="str">
        <f>IFERROR(VLOOKUP(AQ39,'Lighting Fixtures'!AA2:AC30,3),"")</f>
        <v/>
      </c>
      <c r="AS39" s="77"/>
      <c r="AT39" s="81"/>
      <c r="AU39" s="77"/>
      <c r="AV39" s="81"/>
      <c r="AW39" s="77"/>
      <c r="AX39" s="81"/>
      <c r="AY39" s="77" t="s">
        <v>3</v>
      </c>
      <c r="AZ39" s="81"/>
      <c r="BC39" s="66"/>
      <c r="BD39" s="65" t="str">
        <f>IFERROR(VLOOKUP(BC39,'Lighting Fixtures'!AN2:AP30,3),"")</f>
        <v/>
      </c>
      <c r="BE39" s="67"/>
      <c r="BF39" s="69"/>
      <c r="BG39" s="67"/>
      <c r="BH39" s="69"/>
      <c r="BI39" s="67"/>
      <c r="BJ39" s="69"/>
      <c r="BK39" s="67" t="s">
        <v>5</v>
      </c>
      <c r="BL39" s="69"/>
      <c r="BM39" s="6"/>
      <c r="BN39" s="2"/>
      <c r="BO39" s="23" t="str">
        <f>IFERROR(VLOOKUP(BN39,'Lighting Fixtures'!BA2:BC30,3),"")</f>
        <v/>
      </c>
      <c r="BP39" s="3"/>
      <c r="BQ39" s="2"/>
      <c r="BR39" s="3"/>
      <c r="BS39" s="3"/>
      <c r="BT39" s="2"/>
      <c r="BU39" s="3"/>
      <c r="BV39" s="2"/>
      <c r="BW39" s="3"/>
      <c r="BX39" s="3"/>
      <c r="BY39" s="2" t="s">
        <v>5</v>
      </c>
      <c r="BZ39" s="3"/>
      <c r="CA39" s="3"/>
      <c r="CB39" s="75"/>
      <c r="CC39" s="74"/>
      <c r="CD39" s="76" t="str">
        <f>IFERROR(VLOOKUP(CC39,'Lighting Fixtures'!BN2:BP30,3),"")</f>
        <v/>
      </c>
      <c r="CE39" s="81"/>
      <c r="CF39" s="77"/>
      <c r="CG39" s="81"/>
      <c r="CH39" s="77"/>
      <c r="CI39" s="81"/>
      <c r="CJ39" s="77"/>
      <c r="CK39" s="81"/>
      <c r="CL39" s="81"/>
      <c r="CM39" s="77" t="s">
        <v>7</v>
      </c>
      <c r="CN39" s="81"/>
      <c r="CO39" s="81"/>
      <c r="CR39" s="8"/>
      <c r="CS39" s="23" t="str">
        <f>IFERROR(VLOOKUP(CR39,'Lighting Fixtures'!CB2:CD30,3),"")</f>
        <v/>
      </c>
      <c r="CT39" s="2"/>
      <c r="CU39" s="3"/>
      <c r="CV39" s="2"/>
      <c r="CW39" s="3"/>
      <c r="CX39" s="2"/>
      <c r="CY39" s="3"/>
      <c r="CZ39" s="2"/>
      <c r="DA39" s="3"/>
      <c r="DB39" s="3"/>
      <c r="DC39" s="75"/>
      <c r="DD39" s="74"/>
      <c r="DE39" s="76" t="str">
        <f>IFERROR(VLOOKUP(DD39,'Lighting Fixtures'!CO2:CQ30,3),"")</f>
        <v/>
      </c>
      <c r="DF39" s="77"/>
      <c r="DG39" s="81"/>
      <c r="DH39" s="77"/>
      <c r="DI39" s="81"/>
      <c r="DJ39" s="77"/>
      <c r="DK39" s="81"/>
      <c r="DL39" s="77"/>
      <c r="DM39" s="81"/>
      <c r="DP39" s="74"/>
      <c r="DQ39" s="76" t="str">
        <f>IFERROR(VLOOKUP(DP39,'Lighting Fixtures'!EC2:EE30,3),"")</f>
        <v/>
      </c>
      <c r="DR39" s="81"/>
      <c r="DS39" s="77"/>
      <c r="DT39" s="81"/>
      <c r="DU39" s="77"/>
      <c r="DV39" s="81"/>
      <c r="DW39" s="77"/>
      <c r="DX39" s="81"/>
      <c r="DY39" s="77"/>
      <c r="DZ39" s="81"/>
    </row>
    <row r="40" spans="3:130" ht="14.25" thickBot="1" x14ac:dyDescent="0.85">
      <c r="C40" s="40" t="s">
        <v>50</v>
      </c>
      <c r="D40" s="39"/>
      <c r="E40" s="30"/>
      <c r="G40" s="74" t="s">
        <v>5</v>
      </c>
      <c r="H40" s="76" t="str">
        <f>IFERROR(VLOOKUP(G40,Mass!$A$2:$C$30,3),"")</f>
        <v>Generic</v>
      </c>
      <c r="I40" s="77"/>
      <c r="J40" s="76" t="str">
        <f>IFERROR(VLOOKUP(I40,Mass!$A$2:$C$30,3),"")</f>
        <v/>
      </c>
      <c r="K40" s="77"/>
      <c r="L40" s="76" t="str">
        <f>IFERROR(VLOOKUP(K40,Mass!$A$2:$C$30,3),"")</f>
        <v/>
      </c>
      <c r="M40" s="77"/>
      <c r="N40" s="76" t="str">
        <f>IFERROR(VLOOKUP(M40,Mass!$A$2:$C$30,3),"")</f>
        <v/>
      </c>
      <c r="O40" s="77"/>
      <c r="P40" s="76" t="str">
        <f>IFERROR(VLOOKUP(O40,Mass!$A$2:$C$30,3),"")</f>
        <v/>
      </c>
      <c r="Q40" s="84"/>
      <c r="R40" s="23" t="str">
        <f>IFERROR(VLOOKUP(#REF!,Mass!$A$2:$C$30,3),"")</f>
        <v/>
      </c>
      <c r="U40" s="66"/>
      <c r="V40" s="65" t="str">
        <f>IFERROR(VLOOKUP(U40,Mass!$A$2:$C$30,3),"")</f>
        <v/>
      </c>
      <c r="W40" s="67"/>
      <c r="X40" s="65" t="str">
        <f>IFERROR(VLOOKUP(W40,Mass!$A$2:$C$30,3),"")</f>
        <v/>
      </c>
      <c r="Y40" s="67"/>
      <c r="Z40" s="65" t="str">
        <f>IFERROR(VLOOKUP(Y40,Mass!$A$2:$C$30,3),"")</f>
        <v/>
      </c>
      <c r="AA40" s="67"/>
      <c r="AB40" s="65" t="str">
        <f>IFERROR(VLOOKUP(AA40,Mass!$A$2:$C$30,3),"")</f>
        <v/>
      </c>
      <c r="AC40" s="67"/>
      <c r="AD40" s="65" t="str">
        <f>IFERROR(VLOOKUP(AC40,Mass!$A$2:$C$30,3),"")</f>
        <v/>
      </c>
      <c r="AE40" s="6"/>
      <c r="AF40" s="2"/>
      <c r="AG40" s="23" t="str">
        <f>IFERROR(VLOOKUP(AF40,Mass!$A$2:$C$30,3),"")</f>
        <v/>
      </c>
      <c r="AH40" s="2"/>
      <c r="AI40" s="23" t="str">
        <f>IFERROR(VLOOKUP(AH40,Mass!$A$2:$C$30,3),"")</f>
        <v/>
      </c>
      <c r="AJ40" s="2"/>
      <c r="AK40" s="23" t="str">
        <f>IFERROR(VLOOKUP(AJ40,Mass!$A$2:$C$30,3),"")</f>
        <v/>
      </c>
      <c r="AL40" s="2"/>
      <c r="AM40" s="23" t="str">
        <f>IFERROR(VLOOKUP(AL40,Mass!$A$2:$C$30,3),"")</f>
        <v/>
      </c>
      <c r="AN40" s="2"/>
      <c r="AO40" s="23" t="str">
        <f>IFERROR(VLOOKUP(AN40,Mass!$A$2:$C$30,3),"")</f>
        <v/>
      </c>
      <c r="AP40" s="75"/>
      <c r="AQ40" s="74"/>
      <c r="AR40" s="76" t="str">
        <f>IFERROR(VLOOKUP(AQ40,Mass!$A$2:$C$30,3),"")</f>
        <v/>
      </c>
      <c r="AS40" s="77"/>
      <c r="AT40" s="76" t="str">
        <f>IFERROR(VLOOKUP(AS40,Mass!$A$2:$C$30,3),"")</f>
        <v/>
      </c>
      <c r="AU40" s="77"/>
      <c r="AV40" s="76" t="str">
        <f>IFERROR(VLOOKUP(AU40,Mass!$A$2:$C$30,3),"")</f>
        <v/>
      </c>
      <c r="AW40" s="77"/>
      <c r="AX40" s="76" t="str">
        <f>IFERROR(VLOOKUP(AW40,Mass!$A$2:$C$30,3),"")</f>
        <v/>
      </c>
      <c r="AY40" s="77"/>
      <c r="AZ40" s="76" t="str">
        <f>IFERROR(VLOOKUP(AY40,Mass!$A$2:$C$30,3),"")</f>
        <v/>
      </c>
      <c r="BC40" s="66"/>
      <c r="BD40" s="65" t="str">
        <f>IFERROR(VLOOKUP(BC40,Mass!$A$2:$C$30,3),"")</f>
        <v/>
      </c>
      <c r="BE40" s="67"/>
      <c r="BF40" s="65" t="str">
        <f>IFERROR(VLOOKUP(BE40,Mass!$A$2:$C$30,3),"")</f>
        <v/>
      </c>
      <c r="BG40" s="67"/>
      <c r="BH40" s="65" t="str">
        <f>IFERROR(VLOOKUP(BG40,Mass!$A$2:$C$30,3),"")</f>
        <v/>
      </c>
      <c r="BI40" s="67"/>
      <c r="BJ40" s="65" t="str">
        <f>IFERROR(VLOOKUP(BI40,Mass!$A$2:$C$30,3),"")</f>
        <v/>
      </c>
      <c r="BK40" s="67"/>
      <c r="BL40" s="65" t="str">
        <f>IFERROR(VLOOKUP(BK40,Mass!$A$2:$C$30,3),"")</f>
        <v/>
      </c>
      <c r="BM40" s="6"/>
      <c r="BN40" s="2"/>
      <c r="BO40" s="23" t="str">
        <f>IFERROR(VLOOKUP(BN40,Mass!$A$2:$C$30,3),"")</f>
        <v/>
      </c>
      <c r="BP40" s="23" t="str">
        <f>IFERROR(VLOOKUP(#REF!,Mass!$A$2:$C$30,3),"")</f>
        <v/>
      </c>
      <c r="BQ40" s="2"/>
      <c r="BR40" s="23" t="str">
        <f>IFERROR(VLOOKUP(BQ40,Mass!$A$2:$C$30,3),"")</f>
        <v/>
      </c>
      <c r="BS40" s="23" t="str">
        <f>IFERROR(VLOOKUP(#REF!,Mass!$A$2:$C$30,3),"")</f>
        <v/>
      </c>
      <c r="BT40" s="2"/>
      <c r="BU40" s="23" t="str">
        <f>IFERROR(VLOOKUP(BT40,Mass!$A$2:$C$30,3),"")</f>
        <v/>
      </c>
      <c r="BV40" s="2"/>
      <c r="BW40" s="23" t="str">
        <f>IFERROR(VLOOKUP(BV40,Mass!$A$2:$C$30,3),"")</f>
        <v/>
      </c>
      <c r="BX40" s="23" t="str">
        <f>IFERROR(VLOOKUP(#REF!,Mass!$A$2:$C$30,3),"")</f>
        <v/>
      </c>
      <c r="BY40" s="2"/>
      <c r="BZ40" s="23" t="str">
        <f>IFERROR(VLOOKUP(BY40,Mass!$A$2:$C$30,3),"")</f>
        <v/>
      </c>
      <c r="CA40" s="23" t="str">
        <f>IFERROR(VLOOKUP(#REF!,Mass!$A$2:$C$30,3),"")</f>
        <v/>
      </c>
      <c r="CB40" s="75"/>
      <c r="CC40" s="74"/>
      <c r="CD40" s="76" t="str">
        <f>IFERROR(VLOOKUP(CC40,Mass!$A$2:$C$30,3),"")</f>
        <v/>
      </c>
      <c r="CE40" s="76" t="str">
        <f>IFERROR(VLOOKUP(#REF!,Mass!$A$2:$C$30,3),"")</f>
        <v/>
      </c>
      <c r="CF40" s="77"/>
      <c r="CG40" s="76" t="str">
        <f>IFERROR(VLOOKUP(CF40,Mass!$A$2:$C$30,3),"")</f>
        <v/>
      </c>
      <c r="CH40" s="77"/>
      <c r="CI40" s="76" t="str">
        <f>IFERROR(VLOOKUP(CH40,Mass!$A$2:$C$30,3),"")</f>
        <v/>
      </c>
      <c r="CJ40" s="77"/>
      <c r="CK40" s="76" t="str">
        <f>IFERROR(VLOOKUP(CJ40,Mass!$A$2:$C$30,3),"")</f>
        <v/>
      </c>
      <c r="CL40" s="76" t="str">
        <f>IFERROR(VLOOKUP(#REF!,Mass!$A$2:$C$30,3),"")</f>
        <v/>
      </c>
      <c r="CM40" s="77"/>
      <c r="CN40" s="76" t="str">
        <f>IFERROR(VLOOKUP(CM40,Mass!$A$2:$C$30,3),"")</f>
        <v/>
      </c>
      <c r="CO40" s="76" t="str">
        <f>IFERROR(VLOOKUP(#REF!,Mass!$A$2:$C$30,3),"")</f>
        <v/>
      </c>
      <c r="CR40" s="8"/>
      <c r="CS40" s="23" t="str">
        <f>IFERROR(VLOOKUP(CR40,Mass!$A$2:$C$30,3),"")</f>
        <v/>
      </c>
      <c r="CT40" s="2"/>
      <c r="CU40" s="23" t="str">
        <f>IFERROR(VLOOKUP(CT40,Mass!$A$2:$C$30,3),"")</f>
        <v/>
      </c>
      <c r="CV40" s="2"/>
      <c r="CW40" s="23" t="str">
        <f>IFERROR(VLOOKUP(CV40,Mass!$A$2:$C$30,3),"")</f>
        <v/>
      </c>
      <c r="CX40" s="2"/>
      <c r="CY40" s="23" t="str">
        <f>IFERROR(VLOOKUP(CX40,Mass!$A$2:$C$30,3),"")</f>
        <v/>
      </c>
      <c r="CZ40" s="2"/>
      <c r="DA40" s="23" t="str">
        <f>IFERROR(VLOOKUP(CZ40,Mass!$A$2:$C$30,3),"")</f>
        <v/>
      </c>
      <c r="DB40" s="23" t="str">
        <f>IFERROR(VLOOKUP(#REF!,Mass!$A$2:$C$30,3),"")</f>
        <v/>
      </c>
      <c r="DC40" s="75"/>
      <c r="DD40" s="74"/>
      <c r="DE40" s="76" t="str">
        <f>IFERROR(VLOOKUP(DD40,Mass!$A$2:$C$30,3),"")</f>
        <v/>
      </c>
      <c r="DF40" s="77"/>
      <c r="DG40" s="76" t="str">
        <f>IFERROR(VLOOKUP(DF40,Mass!$A$2:$C$30,3),"")</f>
        <v/>
      </c>
      <c r="DH40" s="77"/>
      <c r="DI40" s="76" t="str">
        <f>IFERROR(VLOOKUP(DH40,Mass!$A$2:$C$30,3),"")</f>
        <v/>
      </c>
      <c r="DJ40" s="77"/>
      <c r="DK40" s="76" t="str">
        <f>IFERROR(VLOOKUP(DJ40,Mass!$A$2:$C$30,3),"")</f>
        <v/>
      </c>
      <c r="DL40" s="77"/>
      <c r="DM40" s="76" t="str">
        <f>IFERROR(VLOOKUP(DL40,Mass!$A$2:$C$30,3),"")</f>
        <v/>
      </c>
      <c r="DP40" s="74"/>
      <c r="DQ40" s="76" t="str">
        <f>IFERROR(VLOOKUP(DP40,Mass!$A$2:$C$30,3),"")</f>
        <v/>
      </c>
      <c r="DR40" s="76" t="str">
        <f>IFERROR(VLOOKUP(#REF!,Mass!$A$2:$C$30,3),"")</f>
        <v/>
      </c>
      <c r="DS40" s="77"/>
      <c r="DT40" s="76" t="str">
        <f>IFERROR(VLOOKUP(DS40,Mass!$A$2:$C$30,3),"")</f>
        <v/>
      </c>
      <c r="DU40" s="77"/>
      <c r="DV40" s="76" t="str">
        <f>IFERROR(VLOOKUP(DU40,Mass!$A$2:$C$30,3),"")</f>
        <v/>
      </c>
      <c r="DW40" s="77"/>
      <c r="DX40" s="76" t="str">
        <f>IFERROR(VLOOKUP(DW40,Mass!$A$2:$C$30,3),"")</f>
        <v/>
      </c>
      <c r="DY40" s="77"/>
      <c r="DZ40" s="76" t="str">
        <f>IFERROR(VLOOKUP(DY40,Mass!$A$2:$C$30,3),"")</f>
        <v/>
      </c>
    </row>
    <row r="41" spans="3:130" ht="14.25" thickBot="1" x14ac:dyDescent="0.85">
      <c r="C41" s="40" t="s">
        <v>51</v>
      </c>
      <c r="D41" s="39"/>
      <c r="E41" s="30"/>
      <c r="G41" s="74"/>
      <c r="H41" s="76" t="str">
        <f>IFERROR(VLOOKUP(G41,'Mechanical Equipment'!$A$2:$C$30,3),"")</f>
        <v/>
      </c>
      <c r="I41" s="77"/>
      <c r="J41" s="76" t="str">
        <f>IFERROR(VLOOKUP(I41,'Mechanical Equipment'!$A$2:$C$30,3),"")</f>
        <v/>
      </c>
      <c r="K41" s="77"/>
      <c r="L41" s="76" t="str">
        <f>IFERROR(VLOOKUP(K41,'Mechanical Equipment'!$A$2:$C$30,3),"")</f>
        <v/>
      </c>
      <c r="M41" s="77"/>
      <c r="N41" s="76" t="str">
        <f>IFERROR(VLOOKUP(M41,'Mechanical Equipment'!$A$2:$C$30,3),"")</f>
        <v/>
      </c>
      <c r="O41" s="77"/>
      <c r="P41" s="76" t="str">
        <f>IFERROR(VLOOKUP(O41,'Mechanical Equipment'!$A$2:$C$30,3),"")</f>
        <v/>
      </c>
      <c r="Q41" s="84"/>
      <c r="R41" s="23" t="str">
        <f>IFERROR(VLOOKUP(#REF!,'Mechanical Equipment'!$A$2:$C$30,3),"")</f>
        <v/>
      </c>
      <c r="U41" s="66"/>
      <c r="V41" s="65" t="str">
        <f>IFERROR(VLOOKUP(U41,'Mechanical Equipment'!$A$2:$C$30,3),"")</f>
        <v/>
      </c>
      <c r="W41" s="67"/>
      <c r="X41" s="65" t="str">
        <f>IFERROR(VLOOKUP(W41,'Mechanical Equipment'!$A$2:$C$30,3),"")</f>
        <v/>
      </c>
      <c r="Y41" s="67"/>
      <c r="Z41" s="65" t="str">
        <f>IFERROR(VLOOKUP(Y41,'Mechanical Equipment'!$A$2:$C$30,3),"")</f>
        <v/>
      </c>
      <c r="AA41" s="67"/>
      <c r="AB41" s="65" t="str">
        <f>IFERROR(VLOOKUP(AA41,'Mechanical Equipment'!$A$2:$C$30,3),"")</f>
        <v/>
      </c>
      <c r="AC41" s="67"/>
      <c r="AD41" s="65" t="str">
        <f>IFERROR(VLOOKUP(AC41,'Mechanical Equipment'!$A$2:$C$30,3),"")</f>
        <v/>
      </c>
      <c r="AE41" s="6"/>
      <c r="AF41" s="2"/>
      <c r="AG41" s="23" t="str">
        <f>IFERROR(VLOOKUP(AF41,'Mechanical Equipment'!$A$2:$C$30,3),"")</f>
        <v/>
      </c>
      <c r="AH41" s="2"/>
      <c r="AI41" s="23" t="str">
        <f>IFERROR(VLOOKUP(AH41,'Mechanical Equipment'!$A$2:$C$30,3),"")</f>
        <v/>
      </c>
      <c r="AJ41" s="2" t="s">
        <v>3</v>
      </c>
      <c r="AK41" s="23" t="str">
        <f>IFERROR(VLOOKUP(AJ41,'Mechanical Equipment'!$A$2:$C$30,3),"")</f>
        <v>Generic by Type</v>
      </c>
      <c r="AL41" s="2" t="s">
        <v>3</v>
      </c>
      <c r="AM41" s="23" t="str">
        <f>IFERROR(VLOOKUP(AL41,'Mechanical Equipment'!$A$2:$C$30,3),"")</f>
        <v>Generic by Type</v>
      </c>
      <c r="AN41" s="2"/>
      <c r="AO41" s="23" t="str">
        <f>IFERROR(VLOOKUP(AN41,'Mechanical Equipment'!$A$2:$C$30,3),"")</f>
        <v/>
      </c>
      <c r="AP41" s="75"/>
      <c r="AQ41" s="74"/>
      <c r="AR41" s="76" t="str">
        <f>IFERROR(VLOOKUP(AQ41,'Mechanical Equipment'!$A$2:$C$30,3),"")</f>
        <v/>
      </c>
      <c r="AS41" s="77"/>
      <c r="AT41" s="76" t="str">
        <f>IFERROR(VLOOKUP(AS41,'Mechanical Equipment'!$A$2:$C$30,3),"")</f>
        <v/>
      </c>
      <c r="AU41" s="77" t="s">
        <v>3</v>
      </c>
      <c r="AV41" s="76" t="str">
        <f>IFERROR(VLOOKUP(AU41,'Mechanical Equipment'!$A$2:$C$30,3),"")</f>
        <v>Generic by Type</v>
      </c>
      <c r="AW41" s="77" t="s">
        <v>3</v>
      </c>
      <c r="AX41" s="76" t="str">
        <f>IFERROR(VLOOKUP(AW41,'Mechanical Equipment'!$A$2:$C$30,3),"")</f>
        <v>Generic by Type</v>
      </c>
      <c r="AY41" s="77"/>
      <c r="AZ41" s="76" t="str">
        <f>IFERROR(VLOOKUP(AY41,'Mechanical Equipment'!$A$2:$C$30,3),"")</f>
        <v/>
      </c>
      <c r="BC41" s="66"/>
      <c r="BD41" s="65" t="str">
        <f>IFERROR(VLOOKUP(BC41,'Mechanical Equipment'!$A$2:$C$30,3),"")</f>
        <v/>
      </c>
      <c r="BE41" s="67"/>
      <c r="BF41" s="65" t="str">
        <f>IFERROR(VLOOKUP(BE41,'Mechanical Equipment'!$A$2:$C$30,3),"")</f>
        <v/>
      </c>
      <c r="BG41" s="67" t="s">
        <v>5</v>
      </c>
      <c r="BH41" s="65" t="str">
        <f>IFERROR(VLOOKUP(BG41,'Mechanical Equipment'!$A$2:$C$30,3),"")</f>
        <v>Type Specifications</v>
      </c>
      <c r="BI41" s="67" t="s">
        <v>5</v>
      </c>
      <c r="BJ41" s="65" t="str">
        <f>IFERROR(VLOOKUP(BI41,'Mechanical Equipment'!$A$2:$C$30,3),"")</f>
        <v>Type Specifications</v>
      </c>
      <c r="BK41" s="67"/>
      <c r="BL41" s="65" t="str">
        <f>IFERROR(VLOOKUP(BK41,'Mechanical Equipment'!$A$2:$C$30,3),"")</f>
        <v/>
      </c>
      <c r="BM41" s="6"/>
      <c r="BN41" s="2"/>
      <c r="BO41" s="23" t="str">
        <f>IFERROR(VLOOKUP(BN41,'Mechanical Equipment'!$A$2:$C$30,3),"")</f>
        <v/>
      </c>
      <c r="BP41" s="23" t="str">
        <f>IFERROR(VLOOKUP(#REF!,'Mechanical Equipment'!$A$2:$C$30,3),"")</f>
        <v/>
      </c>
      <c r="BQ41" s="2"/>
      <c r="BR41" s="23" t="str">
        <f>IFERROR(VLOOKUP(BQ41,'Mechanical Equipment'!$A$2:$C$30,3),"")</f>
        <v/>
      </c>
      <c r="BS41" s="23" t="str">
        <f>IFERROR(VLOOKUP(#REF!,'Mechanical Equipment'!$A$2:$C$30,3),"")</f>
        <v/>
      </c>
      <c r="BT41" s="2" t="s">
        <v>7</v>
      </c>
      <c r="BU41" s="23" t="str">
        <f>IFERROR(VLOOKUP(BT41,'Mechanical Equipment'!$A$2:$C$30,3),"")</f>
        <v>Sizing</v>
      </c>
      <c r="BV41" s="2" t="s">
        <v>7</v>
      </c>
      <c r="BW41" s="23" t="str">
        <f>IFERROR(VLOOKUP(BV41,'Mechanical Equipment'!$A$2:$C$30,3),"")</f>
        <v>Sizing</v>
      </c>
      <c r="BX41" s="23" t="str">
        <f>IFERROR(VLOOKUP(#REF!,'Mechanical Equipment'!$A$2:$C$30,3),"")</f>
        <v/>
      </c>
      <c r="BY41" s="2"/>
      <c r="BZ41" s="23" t="str">
        <f>IFERROR(VLOOKUP(BY41,'Mechanical Equipment'!$A$2:$C$30,3),"")</f>
        <v/>
      </c>
      <c r="CA41" s="23" t="str">
        <f>IFERROR(VLOOKUP(#REF!,'Mechanical Equipment'!$A$2:$C$30,3),"")</f>
        <v/>
      </c>
      <c r="CB41" s="75"/>
      <c r="CC41" s="74"/>
      <c r="CD41" s="76" t="str">
        <f>IFERROR(VLOOKUP(CC41,'Mechanical Equipment'!$A$2:$C$30,3),"")</f>
        <v/>
      </c>
      <c r="CE41" s="76" t="str">
        <f>IFERROR(VLOOKUP(#REF!,'Mechanical Equipment'!$A$2:$C$30,3),"")</f>
        <v/>
      </c>
      <c r="CF41" s="77"/>
      <c r="CG41" s="76" t="str">
        <f>IFERROR(VLOOKUP(CF41,'Mechanical Equipment'!$A$2:$C$30,3),"")</f>
        <v/>
      </c>
      <c r="CH41" s="77" t="s">
        <v>7</v>
      </c>
      <c r="CI41" s="76" t="str">
        <f>IFERROR(VLOOKUP(CH41,'Mechanical Equipment'!$A$2:$C$30,3),"")</f>
        <v>Sizing</v>
      </c>
      <c r="CJ41" s="77" t="s">
        <v>7</v>
      </c>
      <c r="CK41" s="76" t="str">
        <f>IFERROR(VLOOKUP(CJ41,'Mechanical Equipment'!$A$2:$C$30,3),"")</f>
        <v>Sizing</v>
      </c>
      <c r="CL41" s="76" t="str">
        <f>IFERROR(VLOOKUP(#REF!,'Mechanical Equipment'!$A$2:$C$30,3),"")</f>
        <v/>
      </c>
      <c r="CM41" s="77"/>
      <c r="CN41" s="76" t="str">
        <f>IFERROR(VLOOKUP(CM41,'Mechanical Equipment'!$A$2:$C$30,3),"")</f>
        <v/>
      </c>
      <c r="CO41" s="76" t="str">
        <f>IFERROR(VLOOKUP(#REF!,'Mechanical Equipment'!$A$2:$C$30,3),"")</f>
        <v/>
      </c>
      <c r="CR41" s="8"/>
      <c r="CS41" s="23" t="str">
        <f>IFERROR(VLOOKUP(CR41,'Mechanical Equipment'!$A$2:$C$30,3),"")</f>
        <v/>
      </c>
      <c r="CT41" s="2"/>
      <c r="CU41" s="23" t="str">
        <f>IFERROR(VLOOKUP(CT41,'Mechanical Equipment'!$A$2:$C$30,3),"")</f>
        <v/>
      </c>
      <c r="CV41" s="2"/>
      <c r="CW41" s="23" t="str">
        <f>IFERROR(VLOOKUP(CV41,'Mechanical Equipment'!$A$2:$C$30,3),"")</f>
        <v/>
      </c>
      <c r="CX41" s="2"/>
      <c r="CY41" s="23" t="str">
        <f>IFERROR(VLOOKUP(CX41,'Mechanical Equipment'!$A$2:$C$30,3),"")</f>
        <v/>
      </c>
      <c r="CZ41" s="2"/>
      <c r="DA41" s="23" t="str">
        <f>IFERROR(VLOOKUP(CZ41,'Mechanical Equipment'!$A$2:$C$30,3),"")</f>
        <v/>
      </c>
      <c r="DB41" s="23" t="str">
        <f>IFERROR(VLOOKUP(#REF!,'Mechanical Equipment'!$A$2:$C$30,3),"")</f>
        <v/>
      </c>
      <c r="DC41" s="75"/>
      <c r="DD41" s="74"/>
      <c r="DE41" s="76" t="str">
        <f>IFERROR(VLOOKUP(DD41,'Mechanical Equipment'!$A$2:$C$30,3),"")</f>
        <v/>
      </c>
      <c r="DF41" s="77"/>
      <c r="DG41" s="76" t="str">
        <f>IFERROR(VLOOKUP(DF41,'Mechanical Equipment'!$A$2:$C$30,3),"")</f>
        <v/>
      </c>
      <c r="DH41" s="77"/>
      <c r="DI41" s="76" t="str">
        <f>IFERROR(VLOOKUP(DH41,'Mechanical Equipment'!$A$2:$C$30,3),"")</f>
        <v/>
      </c>
      <c r="DJ41" s="77"/>
      <c r="DK41" s="76" t="str">
        <f>IFERROR(VLOOKUP(DJ41,'Mechanical Equipment'!$A$2:$C$30,3),"")</f>
        <v/>
      </c>
      <c r="DL41" s="77"/>
      <c r="DM41" s="76" t="str">
        <f>IFERROR(VLOOKUP(DL41,'Mechanical Equipment'!$A$2:$C$30,3),"")</f>
        <v/>
      </c>
      <c r="DP41" s="74"/>
      <c r="DQ41" s="76" t="str">
        <f>IFERROR(VLOOKUP(DP41,'Mechanical Equipment'!$A$2:$C$30,3),"")</f>
        <v/>
      </c>
      <c r="DR41" s="76" t="str">
        <f>IFERROR(VLOOKUP(#REF!,'Mechanical Equipment'!$A$2:$C$30,3),"")</f>
        <v/>
      </c>
      <c r="DS41" s="77"/>
      <c r="DT41" s="76" t="str">
        <f>IFERROR(VLOOKUP(DS41,'Mechanical Equipment'!$A$2:$C$30,3),"")</f>
        <v/>
      </c>
      <c r="DU41" s="77"/>
      <c r="DV41" s="76" t="str">
        <f>IFERROR(VLOOKUP(DU41,'Mechanical Equipment'!$A$2:$C$30,3),"")</f>
        <v/>
      </c>
      <c r="DW41" s="77"/>
      <c r="DX41" s="76" t="str">
        <f>IFERROR(VLOOKUP(DW41,'Mechanical Equipment'!$A$2:$C$30,3),"")</f>
        <v/>
      </c>
      <c r="DY41" s="77"/>
      <c r="DZ41" s="76" t="str">
        <f>IFERROR(VLOOKUP(DY41,'Mechanical Equipment'!$A$2:$C$30,3),"")</f>
        <v/>
      </c>
    </row>
    <row r="42" spans="3:130" ht="14.25" thickBot="1" x14ac:dyDescent="0.85">
      <c r="C42" s="40" t="s">
        <v>52</v>
      </c>
      <c r="D42" s="39"/>
      <c r="E42" s="30"/>
      <c r="G42" s="74"/>
      <c r="H42" s="76" t="str">
        <f>IFERROR(VLOOKUP(G42,'Nurse Call Devices'!$A$2:$C$30,3),"")</f>
        <v/>
      </c>
      <c r="I42" s="77"/>
      <c r="J42" s="76" t="str">
        <f>IFERROR(VLOOKUP(I42,'Nurse Call Devices'!$A$2:$C$30,3),"")</f>
        <v/>
      </c>
      <c r="K42" s="77"/>
      <c r="L42" s="76" t="str">
        <f>IFERROR(VLOOKUP(K42,'Nurse Call Devices'!$A$2:$C$30,3),"")</f>
        <v/>
      </c>
      <c r="M42" s="77"/>
      <c r="N42" s="76" t="str">
        <f>IFERROR(VLOOKUP(M42,'Nurse Call Devices'!$A$2:$C$30,3),"")</f>
        <v/>
      </c>
      <c r="O42" s="77"/>
      <c r="P42" s="76" t="str">
        <f>IFERROR(VLOOKUP(O42,'Nurse Call Devices'!$A$2:$C$30,3),"")</f>
        <v/>
      </c>
      <c r="Q42" s="84"/>
      <c r="R42" s="23" t="str">
        <f>IFERROR(VLOOKUP(#REF!,'Nurse Call Devices'!$A$2:$C$30,3),"")</f>
        <v/>
      </c>
      <c r="U42" s="66"/>
      <c r="V42" s="65" t="str">
        <f>IFERROR(VLOOKUP(U42,'Nurse Call Devices'!$A$2:$C$30,3),"")</f>
        <v/>
      </c>
      <c r="W42" s="67"/>
      <c r="X42" s="65" t="str">
        <f>IFERROR(VLOOKUP(W42,'Nurse Call Devices'!$A$2:$C$30,3),"")</f>
        <v/>
      </c>
      <c r="Y42" s="67"/>
      <c r="Z42" s="65" t="str">
        <f>IFERROR(VLOOKUP(Y42,'Nurse Call Devices'!$A$2:$C$30,3),"")</f>
        <v/>
      </c>
      <c r="AA42" s="67"/>
      <c r="AB42" s="65" t="str">
        <f>IFERROR(VLOOKUP(AA42,'Nurse Call Devices'!$A$2:$C$30,3),"")</f>
        <v/>
      </c>
      <c r="AC42" s="67"/>
      <c r="AD42" s="65" t="str">
        <f>IFERROR(VLOOKUP(AC42,'Nurse Call Devices'!$A$2:$C$30,3),"")</f>
        <v/>
      </c>
      <c r="AE42" s="6"/>
      <c r="AF42" s="2"/>
      <c r="AG42" s="23" t="str">
        <f>IFERROR(VLOOKUP(AF42,'Nurse Call Devices'!$A$2:$C$30,3),"")</f>
        <v/>
      </c>
      <c r="AH42" s="2"/>
      <c r="AI42" s="23" t="str">
        <f>IFERROR(VLOOKUP(AH42,'Nurse Call Devices'!$A$2:$C$30,3),"")</f>
        <v/>
      </c>
      <c r="AJ42" s="2"/>
      <c r="AK42" s="23" t="str">
        <f>IFERROR(VLOOKUP(AJ42,'Nurse Call Devices'!$A$2:$C$30,3),"")</f>
        <v/>
      </c>
      <c r="AL42" s="2"/>
      <c r="AM42" s="23" t="str">
        <f>IFERROR(VLOOKUP(AL42,'Nurse Call Devices'!$A$2:$C$30,3),"")</f>
        <v/>
      </c>
      <c r="AN42" s="2" t="s">
        <v>3</v>
      </c>
      <c r="AO42" s="23" t="str">
        <f>IFERROR(VLOOKUP(AN42,'Nurse Call Devices'!$A$2:$C$30,3),"")</f>
        <v>Generic by Type</v>
      </c>
      <c r="AP42" s="75"/>
      <c r="AQ42" s="74"/>
      <c r="AR42" s="76" t="str">
        <f>IFERROR(VLOOKUP(AQ42,'Nurse Call Devices'!$A$2:$C$30,3),"")</f>
        <v/>
      </c>
      <c r="AS42" s="77"/>
      <c r="AT42" s="76" t="str">
        <f>IFERROR(VLOOKUP(AS42,'Nurse Call Devices'!$A$2:$C$30,3),"")</f>
        <v/>
      </c>
      <c r="AU42" s="77"/>
      <c r="AV42" s="76" t="str">
        <f>IFERROR(VLOOKUP(AU42,'Nurse Call Devices'!$A$2:$C$30,3),"")</f>
        <v/>
      </c>
      <c r="AW42" s="77"/>
      <c r="AX42" s="76" t="str">
        <f>IFERROR(VLOOKUP(AW42,'Nurse Call Devices'!$A$2:$C$30,3),"")</f>
        <v/>
      </c>
      <c r="AY42" s="77" t="s">
        <v>3</v>
      </c>
      <c r="AZ42" s="76" t="str">
        <f>IFERROR(VLOOKUP(AY42,'Nurse Call Devices'!$A$2:$C$30,3),"")</f>
        <v>Generic by Type</v>
      </c>
      <c r="BC42" s="66"/>
      <c r="BD42" s="65" t="str">
        <f>IFERROR(VLOOKUP(BC42,'Nurse Call Devices'!$A$2:$C$30,3),"")</f>
        <v/>
      </c>
      <c r="BE42" s="67"/>
      <c r="BF42" s="65" t="str">
        <f>IFERROR(VLOOKUP(BE42,'Nurse Call Devices'!$A$2:$C$30,3),"")</f>
        <v/>
      </c>
      <c r="BG42" s="67"/>
      <c r="BH42" s="65" t="str">
        <f>IFERROR(VLOOKUP(BG42,'Nurse Call Devices'!$A$2:$C$30,3),"")</f>
        <v/>
      </c>
      <c r="BI42" s="67"/>
      <c r="BJ42" s="65" t="str">
        <f>IFERROR(VLOOKUP(BI42,'Nurse Call Devices'!$A$2:$C$30,3),"")</f>
        <v/>
      </c>
      <c r="BK42" s="67" t="s">
        <v>5</v>
      </c>
      <c r="BL42" s="65" t="str">
        <f>IFERROR(VLOOKUP(BK42,'Nurse Call Devices'!$A$2:$C$30,3),"")</f>
        <v>Type Specifications</v>
      </c>
      <c r="BM42" s="6"/>
      <c r="BN42" s="2"/>
      <c r="BO42" s="23" t="str">
        <f>IFERROR(VLOOKUP(BN42,'Nurse Call Devices'!$A$2:$C$30,3),"")</f>
        <v/>
      </c>
      <c r="BP42" s="23" t="str">
        <f>IFERROR(VLOOKUP(#REF!,'Nurse Call Devices'!$A$2:$C$30,3),"")</f>
        <v/>
      </c>
      <c r="BQ42" s="2"/>
      <c r="BR42" s="23" t="str">
        <f>IFERROR(VLOOKUP(BQ42,'Nurse Call Devices'!$A$2:$C$30,3),"")</f>
        <v/>
      </c>
      <c r="BS42" s="23" t="str">
        <f>IFERROR(VLOOKUP(#REF!,'Nurse Call Devices'!$A$2:$C$30,3),"")</f>
        <v/>
      </c>
      <c r="BT42" s="2"/>
      <c r="BU42" s="23" t="str">
        <f>IFERROR(VLOOKUP(BT42,'Nurse Call Devices'!$A$2:$C$30,3),"")</f>
        <v/>
      </c>
      <c r="BV42" s="2"/>
      <c r="BW42" s="23" t="str">
        <f>IFERROR(VLOOKUP(BV42,'Nurse Call Devices'!$A$2:$C$30,3),"")</f>
        <v/>
      </c>
      <c r="BX42" s="23" t="str">
        <f>IFERROR(VLOOKUP(#REF!,'Nurse Call Devices'!$A$2:$C$30,3),"")</f>
        <v/>
      </c>
      <c r="BY42" s="2" t="s">
        <v>7</v>
      </c>
      <c r="BZ42" s="23" t="str">
        <f>IFERROR(VLOOKUP(BY42,'Nurse Call Devices'!$A$2:$C$30,3),"")</f>
        <v>Sizing</v>
      </c>
      <c r="CA42" s="23" t="str">
        <f>IFERROR(VLOOKUP(#REF!,'Nurse Call Devices'!$A$2:$C$30,3),"")</f>
        <v/>
      </c>
      <c r="CB42" s="75"/>
      <c r="CC42" s="74"/>
      <c r="CD42" s="76" t="str">
        <f>IFERROR(VLOOKUP(CC42,'Nurse Call Devices'!$A$2:$C$30,3),"")</f>
        <v/>
      </c>
      <c r="CE42" s="76" t="str">
        <f>IFERROR(VLOOKUP(#REF!,'Nurse Call Devices'!$A$2:$C$30,3),"")</f>
        <v/>
      </c>
      <c r="CF42" s="77"/>
      <c r="CG42" s="76" t="str">
        <f>IFERROR(VLOOKUP(CF42,'Nurse Call Devices'!$A$2:$C$30,3),"")</f>
        <v/>
      </c>
      <c r="CH42" s="77"/>
      <c r="CI42" s="76" t="str">
        <f>IFERROR(VLOOKUP(CH42,'Nurse Call Devices'!$A$2:$C$30,3),"")</f>
        <v/>
      </c>
      <c r="CJ42" s="77"/>
      <c r="CK42" s="76" t="str">
        <f>IFERROR(VLOOKUP(CJ42,'Nurse Call Devices'!$A$2:$C$30,3),"")</f>
        <v/>
      </c>
      <c r="CL42" s="76" t="str">
        <f>IFERROR(VLOOKUP(#REF!,'Nurse Call Devices'!$A$2:$C$30,3),"")</f>
        <v/>
      </c>
      <c r="CM42" s="77" t="s">
        <v>7</v>
      </c>
      <c r="CN42" s="76" t="str">
        <f>IFERROR(VLOOKUP(CM42,'Nurse Call Devices'!$A$2:$C$30,3),"")</f>
        <v>Sizing</v>
      </c>
      <c r="CO42" s="76" t="str">
        <f>IFERROR(VLOOKUP(#REF!,'Nurse Call Devices'!$A$2:$C$30,3),"")</f>
        <v/>
      </c>
      <c r="CR42" s="8"/>
      <c r="CS42" s="23" t="str">
        <f>IFERROR(VLOOKUP(CR42,'Nurse Call Devices'!$A$2:$C$30,3),"")</f>
        <v/>
      </c>
      <c r="CT42" s="2"/>
      <c r="CU42" s="23" t="str">
        <f>IFERROR(VLOOKUP(CT42,'Nurse Call Devices'!$A$2:$C$30,3),"")</f>
        <v/>
      </c>
      <c r="CV42" s="2"/>
      <c r="CW42" s="23" t="str">
        <f>IFERROR(VLOOKUP(CV42,'Nurse Call Devices'!$A$2:$C$30,3),"")</f>
        <v/>
      </c>
      <c r="CX42" s="2"/>
      <c r="CY42" s="23" t="str">
        <f>IFERROR(VLOOKUP(CX42,'Nurse Call Devices'!$A$2:$C$30,3),"")</f>
        <v/>
      </c>
      <c r="CZ42" s="2"/>
      <c r="DA42" s="23" t="str">
        <f>IFERROR(VLOOKUP(CZ42,'Nurse Call Devices'!$A$2:$C$30,3),"")</f>
        <v/>
      </c>
      <c r="DB42" s="23" t="str">
        <f>IFERROR(VLOOKUP(#REF!,'Nurse Call Devices'!$A$2:$C$30,3),"")</f>
        <v/>
      </c>
      <c r="DC42" s="75"/>
      <c r="DD42" s="74"/>
      <c r="DE42" s="76" t="str">
        <f>IFERROR(VLOOKUP(DD42,'Nurse Call Devices'!$A$2:$C$30,3),"")</f>
        <v/>
      </c>
      <c r="DF42" s="77"/>
      <c r="DG42" s="76" t="str">
        <f>IFERROR(VLOOKUP(DF42,'Nurse Call Devices'!$A$2:$C$30,3),"")</f>
        <v/>
      </c>
      <c r="DH42" s="77"/>
      <c r="DI42" s="76" t="str">
        <f>IFERROR(VLOOKUP(DH42,'Nurse Call Devices'!$A$2:$C$30,3),"")</f>
        <v/>
      </c>
      <c r="DJ42" s="77"/>
      <c r="DK42" s="76" t="str">
        <f>IFERROR(VLOOKUP(DJ42,'Nurse Call Devices'!$A$2:$C$30,3),"")</f>
        <v/>
      </c>
      <c r="DL42" s="77"/>
      <c r="DM42" s="76" t="str">
        <f>IFERROR(VLOOKUP(DL42,'Nurse Call Devices'!$A$2:$C$30,3),"")</f>
        <v/>
      </c>
      <c r="DP42" s="74"/>
      <c r="DQ42" s="76" t="str">
        <f>IFERROR(VLOOKUP(DP42,'Nurse Call Devices'!$A$2:$C$30,3),"")</f>
        <v/>
      </c>
      <c r="DR42" s="76" t="str">
        <f>IFERROR(VLOOKUP(#REF!,'Nurse Call Devices'!$A$2:$C$30,3),"")</f>
        <v/>
      </c>
      <c r="DS42" s="77"/>
      <c r="DT42" s="76" t="str">
        <f>IFERROR(VLOOKUP(DS42,'Nurse Call Devices'!$A$2:$C$30,3),"")</f>
        <v/>
      </c>
      <c r="DU42" s="77"/>
      <c r="DV42" s="76" t="str">
        <f>IFERROR(VLOOKUP(DU42,'Nurse Call Devices'!$A$2:$C$30,3),"")</f>
        <v/>
      </c>
      <c r="DW42" s="77"/>
      <c r="DX42" s="76" t="str">
        <f>IFERROR(VLOOKUP(DW42,'Nurse Call Devices'!$A$2:$C$30,3),"")</f>
        <v/>
      </c>
      <c r="DY42" s="77"/>
      <c r="DZ42" s="76" t="str">
        <f>IFERROR(VLOOKUP(DY42,'Nurse Call Devices'!$A$2:$C$30,3),"")</f>
        <v/>
      </c>
    </row>
    <row r="43" spans="3:130" ht="14.25" thickBot="1" x14ac:dyDescent="0.85">
      <c r="C43" s="40" t="s">
        <v>53</v>
      </c>
      <c r="D43" s="39"/>
      <c r="E43" s="30"/>
      <c r="G43" s="74"/>
      <c r="H43" s="76" t="str">
        <f>IFERROR(VLOOKUP(G43,Parking!$A$2:$C$30,3),"")</f>
        <v/>
      </c>
      <c r="I43" s="77"/>
      <c r="J43" s="76" t="str">
        <f>IFERROR(VLOOKUP(I43,Parking!$A$2:$C$30,3),"")</f>
        <v/>
      </c>
      <c r="K43" s="77"/>
      <c r="L43" s="76" t="str">
        <f>IFERROR(VLOOKUP(K43,Parking!$A$2:$C$30,3),"")</f>
        <v/>
      </c>
      <c r="M43" s="77"/>
      <c r="N43" s="76" t="str">
        <f>IFERROR(VLOOKUP(M43,Parking!$A$2:$C$30,3),"")</f>
        <v/>
      </c>
      <c r="O43" s="77"/>
      <c r="P43" s="76" t="str">
        <f>IFERROR(VLOOKUP(O43,Parking!$A$2:$C$30,3),"")</f>
        <v/>
      </c>
      <c r="Q43" s="84"/>
      <c r="R43" s="23" t="str">
        <f>IFERROR(VLOOKUP(#REF!,Parking!$A$2:$C$30,3),"")</f>
        <v/>
      </c>
      <c r="U43" s="66"/>
      <c r="V43" s="65" t="str">
        <f>IFERROR(VLOOKUP(U43,Parking!$A$2:$C$30,3),"")</f>
        <v/>
      </c>
      <c r="W43" s="67"/>
      <c r="X43" s="65" t="str">
        <f>IFERROR(VLOOKUP(W43,Parking!$A$2:$C$30,3),"")</f>
        <v/>
      </c>
      <c r="Y43" s="67"/>
      <c r="Z43" s="65" t="str">
        <f>IFERROR(VLOOKUP(Y43,Parking!$A$2:$C$30,3),"")</f>
        <v/>
      </c>
      <c r="AA43" s="67"/>
      <c r="AB43" s="65" t="str">
        <f>IFERROR(VLOOKUP(AA43,Parking!$A$2:$C$30,3),"")</f>
        <v/>
      </c>
      <c r="AC43" s="67"/>
      <c r="AD43" s="65" t="str">
        <f>IFERROR(VLOOKUP(AC43,Parking!$A$2:$C$30,3),"")</f>
        <v/>
      </c>
      <c r="AE43" s="6"/>
      <c r="AF43" s="2" t="s">
        <v>3</v>
      </c>
      <c r="AG43" s="23" t="str">
        <f>IFERROR(VLOOKUP(AF43,Parking!$A$2:$C$30,3),"")</f>
        <v>Generic</v>
      </c>
      <c r="AH43" s="2"/>
      <c r="AI43" s="23" t="str">
        <f>IFERROR(VLOOKUP(AH43,Parking!$A$2:$C$30,3),"")</f>
        <v/>
      </c>
      <c r="AJ43" s="2"/>
      <c r="AK43" s="23" t="str">
        <f>IFERROR(VLOOKUP(AJ43,Parking!$A$2:$C$30,3),"")</f>
        <v/>
      </c>
      <c r="AL43" s="2"/>
      <c r="AM43" s="23" t="str">
        <f>IFERROR(VLOOKUP(AL43,Parking!$A$2:$C$30,3),"")</f>
        <v/>
      </c>
      <c r="AN43" s="2"/>
      <c r="AO43" s="23" t="str">
        <f>IFERROR(VLOOKUP(AN43,Parking!$A$2:$C$30,3),"")</f>
        <v/>
      </c>
      <c r="AP43" s="75"/>
      <c r="AQ43" s="74" t="s">
        <v>3</v>
      </c>
      <c r="AR43" s="76" t="str">
        <f>IFERROR(VLOOKUP(AQ43,Parking!$A$2:$C$30,3),"")</f>
        <v>Generic</v>
      </c>
      <c r="AS43" s="77"/>
      <c r="AT43" s="76" t="str">
        <f>IFERROR(VLOOKUP(AS43,Parking!$A$2:$C$30,3),"")</f>
        <v/>
      </c>
      <c r="AU43" s="77"/>
      <c r="AV43" s="76" t="str">
        <f>IFERROR(VLOOKUP(AU43,Parking!$A$2:$C$30,3),"")</f>
        <v/>
      </c>
      <c r="AW43" s="77"/>
      <c r="AX43" s="76" t="str">
        <f>IFERROR(VLOOKUP(AW43,Parking!$A$2:$C$30,3),"")</f>
        <v/>
      </c>
      <c r="AY43" s="77"/>
      <c r="AZ43" s="76" t="str">
        <f>IFERROR(VLOOKUP(AY43,Parking!$A$2:$C$30,3),"")</f>
        <v/>
      </c>
      <c r="BC43" s="66" t="s">
        <v>5</v>
      </c>
      <c r="BD43" s="65" t="str">
        <f>IFERROR(VLOOKUP(BC43,Parking!$A$2:$C$30,3),"")</f>
        <v>Detailing</v>
      </c>
      <c r="BE43" s="67"/>
      <c r="BF43" s="65" t="str">
        <f>IFERROR(VLOOKUP(BE43,Parking!$A$2:$C$30,3),"")</f>
        <v/>
      </c>
      <c r="BG43" s="67"/>
      <c r="BH43" s="65" t="str">
        <f>IFERROR(VLOOKUP(BG43,Parking!$A$2:$C$30,3),"")</f>
        <v/>
      </c>
      <c r="BI43" s="67"/>
      <c r="BJ43" s="65" t="str">
        <f>IFERROR(VLOOKUP(BI43,Parking!$A$2:$C$30,3),"")</f>
        <v/>
      </c>
      <c r="BK43" s="67"/>
      <c r="BL43" s="65" t="str">
        <f>IFERROR(VLOOKUP(BK43,Parking!$A$2:$C$30,3),"")</f>
        <v/>
      </c>
      <c r="BM43" s="6"/>
      <c r="BN43" s="2" t="s">
        <v>5</v>
      </c>
      <c r="BO43" s="23" t="str">
        <f>IFERROR(VLOOKUP(BN43,Parking!$A$2:$C$30,3),"")</f>
        <v>Detailing</v>
      </c>
      <c r="BP43" s="23" t="str">
        <f>IFERROR(VLOOKUP(#REF!,Parking!$A$2:$C$30,3),"")</f>
        <v/>
      </c>
      <c r="BQ43" s="2"/>
      <c r="BR43" s="23" t="str">
        <f>IFERROR(VLOOKUP(BQ43,Parking!$A$2:$C$30,3),"")</f>
        <v/>
      </c>
      <c r="BS43" s="23" t="str">
        <f>IFERROR(VLOOKUP(#REF!,Parking!$A$2:$C$30,3),"")</f>
        <v/>
      </c>
      <c r="BT43" s="2"/>
      <c r="BU43" s="23" t="str">
        <f>IFERROR(VLOOKUP(BT43,Parking!$A$2:$C$30,3),"")</f>
        <v/>
      </c>
      <c r="BV43" s="2"/>
      <c r="BW43" s="23" t="str">
        <f>IFERROR(VLOOKUP(BV43,Parking!$A$2:$C$30,3),"")</f>
        <v/>
      </c>
      <c r="BX43" s="23" t="str">
        <f>IFERROR(VLOOKUP(#REF!,Parking!$A$2:$C$30,3),"")</f>
        <v/>
      </c>
      <c r="BY43" s="2"/>
      <c r="BZ43" s="23" t="str">
        <f>IFERROR(VLOOKUP(BY43,Parking!$A$2:$C$30,3),"")</f>
        <v/>
      </c>
      <c r="CA43" s="23" t="str">
        <f>IFERROR(VLOOKUP(#REF!,Parking!$A$2:$C$30,3),"")</f>
        <v/>
      </c>
      <c r="CB43" s="75"/>
      <c r="CC43" s="74" t="s">
        <v>5</v>
      </c>
      <c r="CD43" s="76" t="str">
        <f>IFERROR(VLOOKUP(CC43,Parking!$A$2:$C$30,3),"")</f>
        <v>Detailing</v>
      </c>
      <c r="CE43" s="76" t="str">
        <f>IFERROR(VLOOKUP(#REF!,Parking!$A$2:$C$30,3),"")</f>
        <v/>
      </c>
      <c r="CF43" s="77"/>
      <c r="CG43" s="76" t="str">
        <f>IFERROR(VLOOKUP(CF43,Parking!$A$2:$C$30,3),"")</f>
        <v/>
      </c>
      <c r="CH43" s="77"/>
      <c r="CI43" s="76" t="str">
        <f>IFERROR(VLOOKUP(CH43,Parking!$A$2:$C$30,3),"")</f>
        <v/>
      </c>
      <c r="CJ43" s="77"/>
      <c r="CK43" s="76" t="str">
        <f>IFERROR(VLOOKUP(CJ43,Parking!$A$2:$C$30,3),"")</f>
        <v/>
      </c>
      <c r="CL43" s="76" t="str">
        <f>IFERROR(VLOOKUP(#REF!,Parking!$A$2:$C$30,3),"")</f>
        <v/>
      </c>
      <c r="CM43" s="77"/>
      <c r="CN43" s="76" t="str">
        <f>IFERROR(VLOOKUP(CM43,Parking!$A$2:$C$30,3),"")</f>
        <v/>
      </c>
      <c r="CO43" s="76" t="str">
        <f>IFERROR(VLOOKUP(#REF!,Parking!$A$2:$C$30,3),"")</f>
        <v/>
      </c>
      <c r="CR43" s="8"/>
      <c r="CS43" s="23" t="str">
        <f>IFERROR(VLOOKUP(CR43,Parking!$A$2:$C$30,3),"")</f>
        <v/>
      </c>
      <c r="CT43" s="2"/>
      <c r="CU43" s="23" t="str">
        <f>IFERROR(VLOOKUP(CT43,Parking!$A$2:$C$30,3),"")</f>
        <v/>
      </c>
      <c r="CV43" s="2"/>
      <c r="CW43" s="23" t="str">
        <f>IFERROR(VLOOKUP(CV43,Parking!$A$2:$C$30,3),"")</f>
        <v/>
      </c>
      <c r="CX43" s="2"/>
      <c r="CY43" s="23" t="str">
        <f>IFERROR(VLOOKUP(CX43,Parking!$A$2:$C$30,3),"")</f>
        <v/>
      </c>
      <c r="CZ43" s="2"/>
      <c r="DA43" s="23" t="str">
        <f>IFERROR(VLOOKUP(CZ43,Parking!$A$2:$C$30,3),"")</f>
        <v/>
      </c>
      <c r="DB43" s="23" t="str">
        <f>IFERROR(VLOOKUP(#REF!,Parking!$A$2:$C$30,3),"")</f>
        <v/>
      </c>
      <c r="DC43" s="75"/>
      <c r="DD43" s="74"/>
      <c r="DE43" s="76" t="str">
        <f>IFERROR(VLOOKUP(DD43,Parking!$A$2:$C$30,3),"")</f>
        <v/>
      </c>
      <c r="DF43" s="77"/>
      <c r="DG43" s="76" t="str">
        <f>IFERROR(VLOOKUP(DF43,Parking!$A$2:$C$30,3),"")</f>
        <v/>
      </c>
      <c r="DH43" s="77"/>
      <c r="DI43" s="76" t="str">
        <f>IFERROR(VLOOKUP(DH43,Parking!$A$2:$C$30,3),"")</f>
        <v/>
      </c>
      <c r="DJ43" s="77"/>
      <c r="DK43" s="76" t="str">
        <f>IFERROR(VLOOKUP(DJ43,Parking!$A$2:$C$30,3),"")</f>
        <v/>
      </c>
      <c r="DL43" s="77"/>
      <c r="DM43" s="76" t="str">
        <f>IFERROR(VLOOKUP(DL43,Parking!$A$2:$C$30,3),"")</f>
        <v/>
      </c>
      <c r="DP43" s="74"/>
      <c r="DQ43" s="76" t="str">
        <f>IFERROR(VLOOKUP(DP43,Parking!$A$2:$C$30,3),"")</f>
        <v/>
      </c>
      <c r="DR43" s="76" t="str">
        <f>IFERROR(VLOOKUP(#REF!,Parking!$A$2:$C$30,3),"")</f>
        <v/>
      </c>
      <c r="DS43" s="77"/>
      <c r="DT43" s="76" t="str">
        <f>IFERROR(VLOOKUP(DS43,Parking!$A$2:$C$30,3),"")</f>
        <v/>
      </c>
      <c r="DU43" s="77"/>
      <c r="DV43" s="76" t="str">
        <f>IFERROR(VLOOKUP(DU43,Parking!$A$2:$C$30,3),"")</f>
        <v/>
      </c>
      <c r="DW43" s="77"/>
      <c r="DX43" s="76" t="str">
        <f>IFERROR(VLOOKUP(DW43,Parking!$A$2:$C$30,3),"")</f>
        <v/>
      </c>
      <c r="DY43" s="77"/>
      <c r="DZ43" s="76" t="str">
        <f>IFERROR(VLOOKUP(DY43,Parking!$A$2:$C$30,3),"")</f>
        <v/>
      </c>
    </row>
    <row r="44" spans="3:130" ht="14.25" thickBot="1" x14ac:dyDescent="0.85">
      <c r="C44" s="40" t="s">
        <v>54</v>
      </c>
      <c r="D44" s="39"/>
      <c r="E44" s="30"/>
      <c r="G44" s="74"/>
      <c r="H44" s="76" t="str">
        <f>IFERROR(VLOOKUP(G44,'Pipe Accessories'!$A$2:$C$30,3),"")</f>
        <v/>
      </c>
      <c r="I44" s="77"/>
      <c r="J44" s="76" t="str">
        <f>IFERROR(VLOOKUP(I44,'Pipe Accessories'!$A$2:$C$30,3),"")</f>
        <v/>
      </c>
      <c r="K44" s="77"/>
      <c r="L44" s="76" t="str">
        <f>IFERROR(VLOOKUP(K44,'Pipe Accessories'!$A$2:$C$30,3),"")</f>
        <v/>
      </c>
      <c r="M44" s="77"/>
      <c r="N44" s="76" t="str">
        <f>IFERROR(VLOOKUP(M44,'Pipe Accessories'!$A$2:$C$30,3),"")</f>
        <v/>
      </c>
      <c r="O44" s="77"/>
      <c r="P44" s="76" t="str">
        <f>IFERROR(VLOOKUP(O44,'Pipe Accessories'!$A$2:$C$30,3),"")</f>
        <v/>
      </c>
      <c r="Q44" s="84"/>
      <c r="R44" s="23" t="str">
        <f>IFERROR(VLOOKUP(#REF!,'Pipe Accessories'!$A$2:$C$30,3),"")</f>
        <v/>
      </c>
      <c r="U44" s="66"/>
      <c r="V44" s="65" t="str">
        <f>IFERROR(VLOOKUP(U44,'Pipe Accessories'!$A$2:$C$30,3),"")</f>
        <v/>
      </c>
      <c r="W44" s="67"/>
      <c r="X44" s="65" t="str">
        <f>IFERROR(VLOOKUP(W44,'Pipe Accessories'!$A$2:$C$30,3),"")</f>
        <v/>
      </c>
      <c r="Y44" s="67"/>
      <c r="Z44" s="65" t="str">
        <f>IFERROR(VLOOKUP(Y44,'Pipe Accessories'!$A$2:$C$30,3),"")</f>
        <v/>
      </c>
      <c r="AA44" s="67"/>
      <c r="AB44" s="65" t="str">
        <f>IFERROR(VLOOKUP(AA44,'Pipe Accessories'!$A$2:$C$30,3),"")</f>
        <v/>
      </c>
      <c r="AC44" s="67"/>
      <c r="AD44" s="65" t="str">
        <f>IFERROR(VLOOKUP(AC44,'Pipe Accessories'!$A$2:$C$30,3),"")</f>
        <v/>
      </c>
      <c r="AE44" s="6"/>
      <c r="AF44" s="2"/>
      <c r="AG44" s="23" t="str">
        <f>IFERROR(VLOOKUP(AF44,'Pipe Accessories'!$A$2:$C$30,3),"")</f>
        <v/>
      </c>
      <c r="AH44" s="2"/>
      <c r="AI44" s="23" t="str">
        <f>IFERROR(VLOOKUP(AH44,'Pipe Accessories'!$A$2:$C$30,3),"")</f>
        <v/>
      </c>
      <c r="AJ44" s="2"/>
      <c r="AK44" s="23" t="str">
        <f>IFERROR(VLOOKUP(AJ44,'Pipe Accessories'!$A$2:$C$30,3),"")</f>
        <v/>
      </c>
      <c r="AL44" s="2"/>
      <c r="AM44" s="23" t="str">
        <f>IFERROR(VLOOKUP(AL44,'Pipe Accessories'!$A$2:$C$30,3),"")</f>
        <v/>
      </c>
      <c r="AN44" s="2"/>
      <c r="AO44" s="23" t="str">
        <f>IFERROR(VLOOKUP(AN44,'Pipe Accessories'!$A$2:$C$30,3),"")</f>
        <v/>
      </c>
      <c r="AP44" s="75"/>
      <c r="AQ44" s="74"/>
      <c r="AR44" s="76" t="str">
        <f>IFERROR(VLOOKUP(AQ44,'Pipe Accessories'!$A$2:$C$30,3),"")</f>
        <v/>
      </c>
      <c r="AS44" s="77"/>
      <c r="AT44" s="76" t="str">
        <f>IFERROR(VLOOKUP(AS44,'Pipe Accessories'!$A$2:$C$30,3),"")</f>
        <v/>
      </c>
      <c r="AU44" s="77"/>
      <c r="AV44" s="76" t="str">
        <f>IFERROR(VLOOKUP(AU44,'Pipe Accessories'!$A$2:$C$30,3),"")</f>
        <v/>
      </c>
      <c r="AW44" s="77" t="s">
        <v>3</v>
      </c>
      <c r="AX44" s="76" t="str">
        <f>IFERROR(VLOOKUP(AW44,'Pipe Accessories'!$A$2:$C$30,3),"")</f>
        <v>Generic by Type</v>
      </c>
      <c r="AY44" s="77"/>
      <c r="AZ44" s="76" t="str">
        <f>IFERROR(VLOOKUP(AY44,'Pipe Accessories'!$A$2:$C$30,3),"")</f>
        <v/>
      </c>
      <c r="BC44" s="66"/>
      <c r="BD44" s="65" t="str">
        <f>IFERROR(VLOOKUP(BC44,'Pipe Accessories'!$A$2:$C$30,3),"")</f>
        <v/>
      </c>
      <c r="BE44" s="67"/>
      <c r="BF44" s="65" t="str">
        <f>IFERROR(VLOOKUP(BE44,'Pipe Accessories'!$A$2:$C$30,3),"")</f>
        <v/>
      </c>
      <c r="BG44" s="67"/>
      <c r="BH44" s="65" t="str">
        <f>IFERROR(VLOOKUP(BG44,'Pipe Accessories'!$A$2:$C$30,3),"")</f>
        <v/>
      </c>
      <c r="BI44" s="67" t="s">
        <v>5</v>
      </c>
      <c r="BJ44" s="65" t="str">
        <f>IFERROR(VLOOKUP(BI44,'Pipe Accessories'!$A$2:$C$30,3),"")</f>
        <v>Type Specifications</v>
      </c>
      <c r="BK44" s="67"/>
      <c r="BL44" s="65" t="str">
        <f>IFERROR(VLOOKUP(BK44,'Pipe Accessories'!$A$2:$C$30,3),"")</f>
        <v/>
      </c>
      <c r="BM44" s="6"/>
      <c r="BN44" s="2"/>
      <c r="BO44" s="23" t="str">
        <f>IFERROR(VLOOKUP(BN44,'Pipe Accessories'!$A$2:$C$30,3),"")</f>
        <v/>
      </c>
      <c r="BP44" s="23" t="str">
        <f>IFERROR(VLOOKUP(#REF!,'Pipe Accessories'!$A$2:$C$30,3),"")</f>
        <v/>
      </c>
      <c r="BQ44" s="2"/>
      <c r="BR44" s="23" t="str">
        <f>IFERROR(VLOOKUP(BQ44,'Pipe Accessories'!$A$2:$C$30,3),"")</f>
        <v/>
      </c>
      <c r="BS44" s="23" t="str">
        <f>IFERROR(VLOOKUP(#REF!,'Pipe Accessories'!$A$2:$C$30,3),"")</f>
        <v/>
      </c>
      <c r="BT44" s="2"/>
      <c r="BU44" s="23" t="str">
        <f>IFERROR(VLOOKUP(BT44,'Pipe Accessories'!$A$2:$C$30,3),"")</f>
        <v/>
      </c>
      <c r="BV44" s="2" t="s">
        <v>7</v>
      </c>
      <c r="BW44" s="23" t="str">
        <f>IFERROR(VLOOKUP(BV44,'Pipe Accessories'!$A$2:$C$30,3),"")</f>
        <v>Sizing</v>
      </c>
      <c r="BX44" s="23" t="str">
        <f>IFERROR(VLOOKUP(#REF!,'Pipe Accessories'!$A$2:$C$30,3),"")</f>
        <v/>
      </c>
      <c r="BY44" s="2"/>
      <c r="BZ44" s="23" t="str">
        <f>IFERROR(VLOOKUP(BY44,'Pipe Accessories'!$A$2:$C$30,3),"")</f>
        <v/>
      </c>
      <c r="CA44" s="23" t="str">
        <f>IFERROR(VLOOKUP(#REF!,'Pipe Accessories'!$A$2:$C$30,3),"")</f>
        <v/>
      </c>
      <c r="CB44" s="75"/>
      <c r="CC44" s="74"/>
      <c r="CD44" s="76" t="str">
        <f>IFERROR(VLOOKUP(CC44,'Pipe Accessories'!$A$2:$C$30,3),"")</f>
        <v/>
      </c>
      <c r="CE44" s="76" t="str">
        <f>IFERROR(VLOOKUP(#REF!,'Pipe Accessories'!$A$2:$C$30,3),"")</f>
        <v/>
      </c>
      <c r="CF44" s="77"/>
      <c r="CG44" s="76" t="str">
        <f>IFERROR(VLOOKUP(CF44,'Pipe Accessories'!$A$2:$C$30,3),"")</f>
        <v/>
      </c>
      <c r="CH44" s="77"/>
      <c r="CI44" s="76" t="str">
        <f>IFERROR(VLOOKUP(CH44,'Pipe Accessories'!$A$2:$C$30,3),"")</f>
        <v/>
      </c>
      <c r="CJ44" s="77" t="s">
        <v>7</v>
      </c>
      <c r="CK44" s="76" t="str">
        <f>IFERROR(VLOOKUP(CJ44,'Pipe Accessories'!$A$2:$C$30,3),"")</f>
        <v>Sizing</v>
      </c>
      <c r="CL44" s="76" t="str">
        <f>IFERROR(VLOOKUP(#REF!,'Pipe Accessories'!$A$2:$C$30,3),"")</f>
        <v/>
      </c>
      <c r="CM44" s="77"/>
      <c r="CN44" s="76" t="str">
        <f>IFERROR(VLOOKUP(CM44,'Pipe Accessories'!$A$2:$C$30,3),"")</f>
        <v/>
      </c>
      <c r="CO44" s="76" t="str">
        <f>IFERROR(VLOOKUP(#REF!,'Pipe Accessories'!$A$2:$C$30,3),"")</f>
        <v/>
      </c>
      <c r="CR44" s="8"/>
      <c r="CS44" s="23" t="str">
        <f>IFERROR(VLOOKUP(CR44,'Pipe Accessories'!$A$2:$C$30,3),"")</f>
        <v/>
      </c>
      <c r="CT44" s="2"/>
      <c r="CU44" s="23" t="str">
        <f>IFERROR(VLOOKUP(CT44,'Pipe Accessories'!$A$2:$C$30,3),"")</f>
        <v/>
      </c>
      <c r="CV44" s="2"/>
      <c r="CW44" s="23" t="str">
        <f>IFERROR(VLOOKUP(CV44,'Pipe Accessories'!$A$2:$C$30,3),"")</f>
        <v/>
      </c>
      <c r="CX44" s="2"/>
      <c r="CY44" s="23" t="str">
        <f>IFERROR(VLOOKUP(CX44,'Pipe Accessories'!$A$2:$C$30,3),"")</f>
        <v/>
      </c>
      <c r="CZ44" s="2"/>
      <c r="DA44" s="23" t="str">
        <f>IFERROR(VLOOKUP(CZ44,'Pipe Accessories'!$A$2:$C$30,3),"")</f>
        <v/>
      </c>
      <c r="DB44" s="23" t="str">
        <f>IFERROR(VLOOKUP(#REF!,'Pipe Accessories'!$A$2:$C$30,3),"")</f>
        <v/>
      </c>
      <c r="DC44" s="75"/>
      <c r="DD44" s="74"/>
      <c r="DE44" s="76" t="str">
        <f>IFERROR(VLOOKUP(DD44,'Pipe Accessories'!$A$2:$C$30,3),"")</f>
        <v/>
      </c>
      <c r="DF44" s="77"/>
      <c r="DG44" s="76" t="str">
        <f>IFERROR(VLOOKUP(DF44,'Pipe Accessories'!$A$2:$C$30,3),"")</f>
        <v/>
      </c>
      <c r="DH44" s="77"/>
      <c r="DI44" s="76" t="str">
        <f>IFERROR(VLOOKUP(DH44,'Pipe Accessories'!$A$2:$C$30,3),"")</f>
        <v/>
      </c>
      <c r="DJ44" s="77"/>
      <c r="DK44" s="76" t="str">
        <f>IFERROR(VLOOKUP(DJ44,'Pipe Accessories'!$A$2:$C$30,3),"")</f>
        <v/>
      </c>
      <c r="DL44" s="77"/>
      <c r="DM44" s="76" t="str">
        <f>IFERROR(VLOOKUP(DL44,'Pipe Accessories'!$A$2:$C$30,3),"")</f>
        <v/>
      </c>
      <c r="DP44" s="74"/>
      <c r="DQ44" s="76" t="str">
        <f>IFERROR(VLOOKUP(DP44,'Pipe Accessories'!$A$2:$C$30,3),"")</f>
        <v/>
      </c>
      <c r="DR44" s="76" t="str">
        <f>IFERROR(VLOOKUP(#REF!,'Pipe Accessories'!$A$2:$C$30,3),"")</f>
        <v/>
      </c>
      <c r="DS44" s="77"/>
      <c r="DT44" s="76" t="str">
        <f>IFERROR(VLOOKUP(DS44,'Pipe Accessories'!$A$2:$C$30,3),"")</f>
        <v/>
      </c>
      <c r="DU44" s="77"/>
      <c r="DV44" s="76" t="str">
        <f>IFERROR(VLOOKUP(DU44,'Pipe Accessories'!$A$2:$C$30,3),"")</f>
        <v/>
      </c>
      <c r="DW44" s="77"/>
      <c r="DX44" s="76" t="str">
        <f>IFERROR(VLOOKUP(DW44,'Pipe Accessories'!$A$2:$C$30,3),"")</f>
        <v/>
      </c>
      <c r="DY44" s="77"/>
      <c r="DZ44" s="76" t="str">
        <f>IFERROR(VLOOKUP(DY44,'Pipe Accessories'!$A$2:$C$30,3),"")</f>
        <v/>
      </c>
    </row>
    <row r="45" spans="3:130" ht="14.25" thickBot="1" x14ac:dyDescent="0.85">
      <c r="C45" s="40" t="s">
        <v>55</v>
      </c>
      <c r="D45" s="39"/>
      <c r="E45" s="30"/>
      <c r="G45" s="74"/>
      <c r="H45" s="76" t="str">
        <f>IFERROR(VLOOKUP(G45,'Pipe Fittings'!$A$2:$C$30,3),"")</f>
        <v/>
      </c>
      <c r="I45" s="77"/>
      <c r="J45" s="76" t="str">
        <f>IFERROR(VLOOKUP(I45,'Pipe Fittings'!$A$2:$C$30,3),"")</f>
        <v/>
      </c>
      <c r="K45" s="77"/>
      <c r="L45" s="76" t="str">
        <f>IFERROR(VLOOKUP(K45,'Pipe Fittings'!$A$2:$C$30,3),"")</f>
        <v/>
      </c>
      <c r="M45" s="77"/>
      <c r="N45" s="76" t="str">
        <f>IFERROR(VLOOKUP(M45,'Pipe Fittings'!$A$2:$C$30,3),"")</f>
        <v/>
      </c>
      <c r="O45" s="77"/>
      <c r="P45" s="76" t="str">
        <f>IFERROR(VLOOKUP(O45,'Pipe Fittings'!$A$2:$C$30,3),"")</f>
        <v/>
      </c>
      <c r="Q45" s="84"/>
      <c r="R45" s="23" t="str">
        <f>IFERROR(VLOOKUP(#REF!,'Pipe Fittings'!$A$2:$C$30,3),"")</f>
        <v/>
      </c>
      <c r="U45" s="66"/>
      <c r="V45" s="65" t="str">
        <f>IFERROR(VLOOKUP(U45,'Pipe Fittings'!$A$2:$C$30,3),"")</f>
        <v/>
      </c>
      <c r="W45" s="67"/>
      <c r="X45" s="65" t="str">
        <f>IFERROR(VLOOKUP(W45,'Pipe Fittings'!$A$2:$C$30,3),"")</f>
        <v/>
      </c>
      <c r="Y45" s="67"/>
      <c r="Z45" s="65" t="str">
        <f>IFERROR(VLOOKUP(Y45,'Pipe Fittings'!$A$2:$C$30,3),"")</f>
        <v/>
      </c>
      <c r="AA45" s="67"/>
      <c r="AB45" s="65" t="str">
        <f>IFERROR(VLOOKUP(AA45,'Pipe Fittings'!$A$2:$C$30,3),"")</f>
        <v/>
      </c>
      <c r="AC45" s="67"/>
      <c r="AD45" s="65" t="str">
        <f>IFERROR(VLOOKUP(AC45,'Pipe Fittings'!$A$2:$C$30,3),"")</f>
        <v/>
      </c>
      <c r="AE45" s="6"/>
      <c r="AF45" s="2"/>
      <c r="AG45" s="23" t="str">
        <f>IFERROR(VLOOKUP(AF45,'Pipe Fittings'!$A$2:$C$30,3),"")</f>
        <v/>
      </c>
      <c r="AH45" s="2"/>
      <c r="AI45" s="23" t="str">
        <f>IFERROR(VLOOKUP(AH45,'Pipe Fittings'!$A$2:$C$30,3),"")</f>
        <v/>
      </c>
      <c r="AJ45" s="2"/>
      <c r="AK45" s="23" t="str">
        <f>IFERROR(VLOOKUP(AJ45,'Pipe Fittings'!$A$2:$C$30,3),"")</f>
        <v/>
      </c>
      <c r="AL45" s="2"/>
      <c r="AM45" s="23" t="str">
        <f>IFERROR(VLOOKUP(AL45,'Pipe Fittings'!$A$2:$C$30,3),"")</f>
        <v/>
      </c>
      <c r="AN45" s="2"/>
      <c r="AO45" s="23" t="str">
        <f>IFERROR(VLOOKUP(AN45,'Pipe Fittings'!$A$2:$C$30,3),"")</f>
        <v/>
      </c>
      <c r="AP45" s="75"/>
      <c r="AQ45" s="74"/>
      <c r="AR45" s="76" t="str">
        <f>IFERROR(VLOOKUP(AQ45,'Pipe Fittings'!$A$2:$C$30,3),"")</f>
        <v/>
      </c>
      <c r="AS45" s="77"/>
      <c r="AT45" s="76" t="str">
        <f>IFERROR(VLOOKUP(AS45,'Pipe Fittings'!$A$2:$C$30,3),"")</f>
        <v/>
      </c>
      <c r="AU45" s="77"/>
      <c r="AV45" s="76" t="str">
        <f>IFERROR(VLOOKUP(AU45,'Pipe Fittings'!$A$2:$C$30,3),"")</f>
        <v/>
      </c>
      <c r="AW45" s="77" t="s">
        <v>3</v>
      </c>
      <c r="AX45" s="76" t="str">
        <f>IFERROR(VLOOKUP(AW45,'Pipe Fittings'!$A$2:$C$30,3),"")</f>
        <v>Generic by Type</v>
      </c>
      <c r="AY45" s="77"/>
      <c r="AZ45" s="76" t="str">
        <f>IFERROR(VLOOKUP(AY45,'Pipe Fittings'!$A$2:$C$30,3),"")</f>
        <v/>
      </c>
      <c r="BC45" s="66"/>
      <c r="BD45" s="65" t="str">
        <f>IFERROR(VLOOKUP(BC45,'Pipe Fittings'!$A$2:$C$30,3),"")</f>
        <v/>
      </c>
      <c r="BE45" s="67"/>
      <c r="BF45" s="65" t="str">
        <f>IFERROR(VLOOKUP(BE45,'Pipe Fittings'!$A$2:$C$30,3),"")</f>
        <v/>
      </c>
      <c r="BG45" s="67"/>
      <c r="BH45" s="65" t="str">
        <f>IFERROR(VLOOKUP(BG45,'Pipe Fittings'!$A$2:$C$30,3),"")</f>
        <v/>
      </c>
      <c r="BI45" s="67" t="s">
        <v>5</v>
      </c>
      <c r="BJ45" s="65" t="str">
        <f>IFERROR(VLOOKUP(BI45,'Pipe Fittings'!$A$2:$C$30,3),"")</f>
        <v>Type Specifications</v>
      </c>
      <c r="BK45" s="67"/>
      <c r="BL45" s="65" t="str">
        <f>IFERROR(VLOOKUP(BK45,'Pipe Fittings'!$A$2:$C$30,3),"")</f>
        <v/>
      </c>
      <c r="BM45" s="6"/>
      <c r="BN45" s="2"/>
      <c r="BO45" s="23" t="str">
        <f>IFERROR(VLOOKUP(BN45,'Pipe Fittings'!$A$2:$C$30,3),"")</f>
        <v/>
      </c>
      <c r="BP45" s="23" t="str">
        <f>IFERROR(VLOOKUP(#REF!,'Pipe Fittings'!$A$2:$C$30,3),"")</f>
        <v/>
      </c>
      <c r="BQ45" s="2"/>
      <c r="BR45" s="23" t="str">
        <f>IFERROR(VLOOKUP(BQ45,'Pipe Fittings'!$A$2:$C$30,3),"")</f>
        <v/>
      </c>
      <c r="BS45" s="23" t="str">
        <f>IFERROR(VLOOKUP(#REF!,'Pipe Fittings'!$A$2:$C$30,3),"")</f>
        <v/>
      </c>
      <c r="BT45" s="2"/>
      <c r="BU45" s="23" t="str">
        <f>IFERROR(VLOOKUP(BT45,'Pipe Fittings'!$A$2:$C$30,3),"")</f>
        <v/>
      </c>
      <c r="BV45" s="2" t="s">
        <v>7</v>
      </c>
      <c r="BW45" s="23" t="str">
        <f>IFERROR(VLOOKUP(BV45,'Pipe Fittings'!$A$2:$C$30,3),"")</f>
        <v>Sizing</v>
      </c>
      <c r="BX45" s="23" t="str">
        <f>IFERROR(VLOOKUP(#REF!,'Pipe Fittings'!$A$2:$C$30,3),"")</f>
        <v/>
      </c>
      <c r="BY45" s="2"/>
      <c r="BZ45" s="23" t="str">
        <f>IFERROR(VLOOKUP(BY45,'Pipe Fittings'!$A$2:$C$30,3),"")</f>
        <v/>
      </c>
      <c r="CA45" s="23" t="str">
        <f>IFERROR(VLOOKUP(#REF!,'Pipe Fittings'!$A$2:$C$30,3),"")</f>
        <v/>
      </c>
      <c r="CB45" s="75"/>
      <c r="CC45" s="74"/>
      <c r="CD45" s="76" t="str">
        <f>IFERROR(VLOOKUP(CC45,'Pipe Fittings'!$A$2:$C$30,3),"")</f>
        <v/>
      </c>
      <c r="CE45" s="76" t="str">
        <f>IFERROR(VLOOKUP(#REF!,'Pipe Fittings'!$A$2:$C$30,3),"")</f>
        <v/>
      </c>
      <c r="CF45" s="77"/>
      <c r="CG45" s="76" t="str">
        <f>IFERROR(VLOOKUP(CF45,'Pipe Fittings'!$A$2:$C$30,3),"")</f>
        <v/>
      </c>
      <c r="CH45" s="77"/>
      <c r="CI45" s="76" t="str">
        <f>IFERROR(VLOOKUP(CH45,'Pipe Fittings'!$A$2:$C$30,3),"")</f>
        <v/>
      </c>
      <c r="CJ45" s="77" t="s">
        <v>7</v>
      </c>
      <c r="CK45" s="76" t="str">
        <f>IFERROR(VLOOKUP(CJ45,'Pipe Fittings'!$A$2:$C$30,3),"")</f>
        <v>Sizing</v>
      </c>
      <c r="CL45" s="76" t="str">
        <f>IFERROR(VLOOKUP(#REF!,'Pipe Fittings'!$A$2:$C$30,3),"")</f>
        <v/>
      </c>
      <c r="CM45" s="77"/>
      <c r="CN45" s="76" t="str">
        <f>IFERROR(VLOOKUP(CM45,'Pipe Fittings'!$A$2:$C$30,3),"")</f>
        <v/>
      </c>
      <c r="CO45" s="76" t="str">
        <f>IFERROR(VLOOKUP(#REF!,'Pipe Fittings'!$A$2:$C$30,3),"")</f>
        <v/>
      </c>
      <c r="CR45" s="8"/>
      <c r="CS45" s="23" t="str">
        <f>IFERROR(VLOOKUP(CR45,'Pipe Fittings'!$A$2:$C$30,3),"")</f>
        <v/>
      </c>
      <c r="CT45" s="2"/>
      <c r="CU45" s="23" t="str">
        <f>IFERROR(VLOOKUP(CT45,'Pipe Fittings'!$A$2:$C$30,3),"")</f>
        <v/>
      </c>
      <c r="CV45" s="2"/>
      <c r="CW45" s="23" t="str">
        <f>IFERROR(VLOOKUP(CV45,'Pipe Fittings'!$A$2:$C$30,3),"")</f>
        <v/>
      </c>
      <c r="CX45" s="2"/>
      <c r="CY45" s="23" t="str">
        <f>IFERROR(VLOOKUP(CX45,'Pipe Fittings'!$A$2:$C$30,3),"")</f>
        <v/>
      </c>
      <c r="CZ45" s="2"/>
      <c r="DA45" s="23" t="str">
        <f>IFERROR(VLOOKUP(CZ45,'Pipe Fittings'!$A$2:$C$30,3),"")</f>
        <v/>
      </c>
      <c r="DB45" s="23" t="str">
        <f>IFERROR(VLOOKUP(#REF!,'Pipe Fittings'!$A$2:$C$30,3),"")</f>
        <v/>
      </c>
      <c r="DC45" s="75"/>
      <c r="DD45" s="74"/>
      <c r="DE45" s="76" t="str">
        <f>IFERROR(VLOOKUP(DD45,'Pipe Fittings'!$A$2:$C$30,3),"")</f>
        <v/>
      </c>
      <c r="DF45" s="77"/>
      <c r="DG45" s="76" t="str">
        <f>IFERROR(VLOOKUP(DF45,'Pipe Fittings'!$A$2:$C$30,3),"")</f>
        <v/>
      </c>
      <c r="DH45" s="77"/>
      <c r="DI45" s="76" t="str">
        <f>IFERROR(VLOOKUP(DH45,'Pipe Fittings'!$A$2:$C$30,3),"")</f>
        <v/>
      </c>
      <c r="DJ45" s="77"/>
      <c r="DK45" s="76" t="str">
        <f>IFERROR(VLOOKUP(DJ45,'Pipe Fittings'!$A$2:$C$30,3),"")</f>
        <v/>
      </c>
      <c r="DL45" s="77"/>
      <c r="DM45" s="76" t="str">
        <f>IFERROR(VLOOKUP(DL45,'Pipe Fittings'!$A$2:$C$30,3),"")</f>
        <v/>
      </c>
      <c r="DP45" s="74"/>
      <c r="DQ45" s="76" t="str">
        <f>IFERROR(VLOOKUP(DP45,'Pipe Fittings'!$A$2:$C$30,3),"")</f>
        <v/>
      </c>
      <c r="DR45" s="76" t="str">
        <f>IFERROR(VLOOKUP(#REF!,'Pipe Fittings'!$A$2:$C$30,3),"")</f>
        <v/>
      </c>
      <c r="DS45" s="77"/>
      <c r="DT45" s="76" t="str">
        <f>IFERROR(VLOOKUP(DS45,'Pipe Fittings'!$A$2:$C$30,3),"")</f>
        <v/>
      </c>
      <c r="DU45" s="77"/>
      <c r="DV45" s="76" t="str">
        <f>IFERROR(VLOOKUP(DU45,'Pipe Fittings'!$A$2:$C$30,3),"")</f>
        <v/>
      </c>
      <c r="DW45" s="77"/>
      <c r="DX45" s="76" t="str">
        <f>IFERROR(VLOOKUP(DW45,'Pipe Fittings'!$A$2:$C$30,3),"")</f>
        <v/>
      </c>
      <c r="DY45" s="77"/>
      <c r="DZ45" s="76" t="str">
        <f>IFERROR(VLOOKUP(DY45,'Pipe Fittings'!$A$2:$C$30,3),"")</f>
        <v/>
      </c>
    </row>
    <row r="46" spans="3:130" ht="14.25" thickBot="1" x14ac:dyDescent="0.85">
      <c r="C46" s="40" t="s">
        <v>56</v>
      </c>
      <c r="D46" s="39"/>
      <c r="E46" s="30"/>
      <c r="G46" s="74"/>
      <c r="H46" s="76" t="str">
        <f>IFERROR(VLOOKUP(G46,Pipes!$A$2:$C$30,3),"")</f>
        <v/>
      </c>
      <c r="I46" s="77"/>
      <c r="J46" s="76" t="str">
        <f>IFERROR(VLOOKUP(I46,Pipes!$A$2:$C$30,3),"")</f>
        <v/>
      </c>
      <c r="K46" s="77"/>
      <c r="L46" s="76" t="str">
        <f>IFERROR(VLOOKUP(K46,Pipes!$A$2:$C$30,3),"")</f>
        <v/>
      </c>
      <c r="M46" s="77"/>
      <c r="N46" s="76" t="str">
        <f>IFERROR(VLOOKUP(M46,Pipes!$A$2:$C$30,3),"")</f>
        <v/>
      </c>
      <c r="O46" s="77"/>
      <c r="P46" s="76" t="str">
        <f>IFERROR(VLOOKUP(O46,Pipes!$A$2:$C$30,3),"")</f>
        <v/>
      </c>
      <c r="Q46" s="84"/>
      <c r="R46" s="23" t="str">
        <f>IFERROR(VLOOKUP(#REF!,Pipes!$A$2:$C$30,3),"")</f>
        <v/>
      </c>
      <c r="U46" s="66"/>
      <c r="V46" s="65" t="str">
        <f>IFERROR(VLOOKUP(U46,Pipes!$A$2:$C$30,3),"")</f>
        <v/>
      </c>
      <c r="W46" s="67"/>
      <c r="X46" s="65" t="str">
        <f>IFERROR(VLOOKUP(W46,Pipes!$A$2:$C$30,3),"")</f>
        <v/>
      </c>
      <c r="Y46" s="67"/>
      <c r="Z46" s="65" t="str">
        <f>IFERROR(VLOOKUP(Y46,Pipes!$A$2:$C$30,3),"")</f>
        <v/>
      </c>
      <c r="AA46" s="67"/>
      <c r="AB46" s="65" t="str">
        <f>IFERROR(VLOOKUP(AA46,Pipes!$A$2:$C$30,3),"")</f>
        <v/>
      </c>
      <c r="AC46" s="67"/>
      <c r="AD46" s="65" t="str">
        <f>IFERROR(VLOOKUP(AC46,Pipes!$A$2:$C$30,3),"")</f>
        <v/>
      </c>
      <c r="AE46" s="6"/>
      <c r="AF46" s="2"/>
      <c r="AG46" s="23" t="str">
        <f>IFERROR(VLOOKUP(AF46,Pipes!$A$2:$C$30,3),"")</f>
        <v/>
      </c>
      <c r="AH46" s="2"/>
      <c r="AI46" s="23" t="str">
        <f>IFERROR(VLOOKUP(AH46,Pipes!$A$2:$C$30,3),"")</f>
        <v/>
      </c>
      <c r="AJ46" s="2"/>
      <c r="AK46" s="23" t="str">
        <f>IFERROR(VLOOKUP(AJ46,Pipes!$A$2:$C$30,3),"")</f>
        <v/>
      </c>
      <c r="AL46" s="2"/>
      <c r="AM46" s="23" t="str">
        <f>IFERROR(VLOOKUP(AL46,Pipes!$A$2:$C$30,3),"")</f>
        <v/>
      </c>
      <c r="AN46" s="2"/>
      <c r="AO46" s="23" t="str">
        <f>IFERROR(VLOOKUP(AN46,Pipes!$A$2:$C$30,3),"")</f>
        <v/>
      </c>
      <c r="AP46" s="75"/>
      <c r="AQ46" s="74"/>
      <c r="AR46" s="76" t="str">
        <f>IFERROR(VLOOKUP(AQ46,Pipes!$A$2:$C$30,3),"")</f>
        <v/>
      </c>
      <c r="AS46" s="77"/>
      <c r="AT46" s="76" t="str">
        <f>IFERROR(VLOOKUP(AS46,Pipes!$A$2:$C$30,3),"")</f>
        <v/>
      </c>
      <c r="AU46" s="77"/>
      <c r="AV46" s="76" t="str">
        <f>IFERROR(VLOOKUP(AU46,Pipes!$A$2:$C$30,3),"")</f>
        <v/>
      </c>
      <c r="AW46" s="77" t="s">
        <v>3</v>
      </c>
      <c r="AX46" s="76" t="str">
        <f>IFERROR(VLOOKUP(AW46,Pipes!$A$2:$C$30,3),"")</f>
        <v>Generic by Type</v>
      </c>
      <c r="AY46" s="77"/>
      <c r="AZ46" s="76" t="str">
        <f>IFERROR(VLOOKUP(AY46,Pipes!$A$2:$C$30,3),"")</f>
        <v/>
      </c>
      <c r="BC46" s="66"/>
      <c r="BD46" s="65" t="str">
        <f>IFERROR(VLOOKUP(BC46,Pipes!$A$2:$C$30,3),"")</f>
        <v/>
      </c>
      <c r="BE46" s="67"/>
      <c r="BF46" s="65" t="str">
        <f>IFERROR(VLOOKUP(BE46,Pipes!$A$2:$C$30,3),"")</f>
        <v/>
      </c>
      <c r="BG46" s="67"/>
      <c r="BH46" s="65" t="str">
        <f>IFERROR(VLOOKUP(BG46,Pipes!$A$2:$C$30,3),"")</f>
        <v/>
      </c>
      <c r="BI46" s="67" t="s">
        <v>5</v>
      </c>
      <c r="BJ46" s="65" t="str">
        <f>IFERROR(VLOOKUP(BI46,Pipes!$A$2:$C$30,3),"")</f>
        <v>Type Specifications</v>
      </c>
      <c r="BK46" s="67"/>
      <c r="BL46" s="65" t="str">
        <f>IFERROR(VLOOKUP(BK46,Pipes!$A$2:$C$30,3),"")</f>
        <v/>
      </c>
      <c r="BM46" s="6"/>
      <c r="BN46" s="2"/>
      <c r="BO46" s="23" t="str">
        <f>IFERROR(VLOOKUP(BN46,Pipes!$A$2:$C$30,3),"")</f>
        <v/>
      </c>
      <c r="BP46" s="23" t="str">
        <f>IFERROR(VLOOKUP(#REF!,Pipes!$A$2:$C$30,3),"")</f>
        <v/>
      </c>
      <c r="BQ46" s="2"/>
      <c r="BR46" s="23" t="str">
        <f>IFERROR(VLOOKUP(BQ46,Pipes!$A$2:$C$30,3),"")</f>
        <v/>
      </c>
      <c r="BS46" s="23" t="str">
        <f>IFERROR(VLOOKUP(#REF!,Pipes!$A$2:$C$30,3),"")</f>
        <v/>
      </c>
      <c r="BT46" s="2"/>
      <c r="BU46" s="23" t="str">
        <f>IFERROR(VLOOKUP(BT46,Pipes!$A$2:$C$30,3),"")</f>
        <v/>
      </c>
      <c r="BV46" s="2" t="s">
        <v>7</v>
      </c>
      <c r="BW46" s="23" t="str">
        <f>IFERROR(VLOOKUP(BV46,Pipes!$A$2:$C$30,3),"")</f>
        <v>Sizing</v>
      </c>
      <c r="BX46" s="23" t="str">
        <f>IFERROR(VLOOKUP(#REF!,Pipes!$A$2:$C$30,3),"")</f>
        <v/>
      </c>
      <c r="BY46" s="2"/>
      <c r="BZ46" s="23" t="str">
        <f>IFERROR(VLOOKUP(BY46,Pipes!$A$2:$C$30,3),"")</f>
        <v/>
      </c>
      <c r="CA46" s="23" t="str">
        <f>IFERROR(VLOOKUP(#REF!,Pipes!$A$2:$C$30,3),"")</f>
        <v/>
      </c>
      <c r="CB46" s="75"/>
      <c r="CC46" s="74"/>
      <c r="CD46" s="76" t="str">
        <f>IFERROR(VLOOKUP(CC46,Pipes!$A$2:$C$30,3),"")</f>
        <v/>
      </c>
      <c r="CE46" s="76" t="str">
        <f>IFERROR(VLOOKUP(#REF!,Pipes!$A$2:$C$30,3),"")</f>
        <v/>
      </c>
      <c r="CF46" s="77"/>
      <c r="CG46" s="76" t="str">
        <f>IFERROR(VLOOKUP(CF46,Pipes!$A$2:$C$30,3),"")</f>
        <v/>
      </c>
      <c r="CH46" s="77"/>
      <c r="CI46" s="76" t="str">
        <f>IFERROR(VLOOKUP(CH46,Pipes!$A$2:$C$30,3),"")</f>
        <v/>
      </c>
      <c r="CJ46" s="77" t="s">
        <v>7</v>
      </c>
      <c r="CK46" s="76" t="str">
        <f>IFERROR(VLOOKUP(CJ46,Pipes!$A$2:$C$30,3),"")</f>
        <v>Sizing</v>
      </c>
      <c r="CL46" s="76" t="str">
        <f>IFERROR(VLOOKUP(#REF!,Pipes!$A$2:$C$30,3),"")</f>
        <v/>
      </c>
      <c r="CM46" s="77"/>
      <c r="CN46" s="76" t="str">
        <f>IFERROR(VLOOKUP(CM46,Pipes!$A$2:$C$30,3),"")</f>
        <v/>
      </c>
      <c r="CO46" s="76" t="str">
        <f>IFERROR(VLOOKUP(#REF!,Pipes!$A$2:$C$30,3),"")</f>
        <v/>
      </c>
      <c r="CR46" s="8"/>
      <c r="CS46" s="23" t="str">
        <f>IFERROR(VLOOKUP(CR46,Pipes!$A$2:$C$30,3),"")</f>
        <v/>
      </c>
      <c r="CT46" s="2"/>
      <c r="CU46" s="23" t="str">
        <f>IFERROR(VLOOKUP(CT46,Pipes!$A$2:$C$30,3),"")</f>
        <v/>
      </c>
      <c r="CV46" s="2"/>
      <c r="CW46" s="23" t="str">
        <f>IFERROR(VLOOKUP(CV46,Pipes!$A$2:$C$30,3),"")</f>
        <v/>
      </c>
      <c r="CX46" s="2"/>
      <c r="CY46" s="23" t="str">
        <f>IFERROR(VLOOKUP(CX46,Pipes!$A$2:$C$30,3),"")</f>
        <v/>
      </c>
      <c r="CZ46" s="2"/>
      <c r="DA46" s="23" t="str">
        <f>IFERROR(VLOOKUP(CZ46,Pipes!$A$2:$C$30,3),"")</f>
        <v/>
      </c>
      <c r="DB46" s="23" t="str">
        <f>IFERROR(VLOOKUP(#REF!,Pipes!$A$2:$C$30,3),"")</f>
        <v/>
      </c>
      <c r="DC46" s="75"/>
      <c r="DD46" s="74"/>
      <c r="DE46" s="76" t="str">
        <f>IFERROR(VLOOKUP(DD46,Pipes!$A$2:$C$30,3),"")</f>
        <v/>
      </c>
      <c r="DF46" s="77"/>
      <c r="DG46" s="76" t="str">
        <f>IFERROR(VLOOKUP(DF46,Pipes!$A$2:$C$30,3),"")</f>
        <v/>
      </c>
      <c r="DH46" s="77"/>
      <c r="DI46" s="76" t="str">
        <f>IFERROR(VLOOKUP(DH46,Pipes!$A$2:$C$30,3),"")</f>
        <v/>
      </c>
      <c r="DJ46" s="77"/>
      <c r="DK46" s="76" t="str">
        <f>IFERROR(VLOOKUP(DJ46,Pipes!$A$2:$C$30,3),"")</f>
        <v/>
      </c>
      <c r="DL46" s="77"/>
      <c r="DM46" s="76" t="str">
        <f>IFERROR(VLOOKUP(DL46,Pipes!$A$2:$C$30,3),"")</f>
        <v/>
      </c>
      <c r="DP46" s="74"/>
      <c r="DQ46" s="76" t="str">
        <f>IFERROR(VLOOKUP(DP46,Pipes!$A$2:$C$30,3),"")</f>
        <v/>
      </c>
      <c r="DR46" s="76" t="str">
        <f>IFERROR(VLOOKUP(#REF!,Pipes!$A$2:$C$30,3),"")</f>
        <v/>
      </c>
      <c r="DS46" s="77"/>
      <c r="DT46" s="76" t="str">
        <f>IFERROR(VLOOKUP(DS46,Pipes!$A$2:$C$30,3),"")</f>
        <v/>
      </c>
      <c r="DU46" s="77"/>
      <c r="DV46" s="76" t="str">
        <f>IFERROR(VLOOKUP(DU46,Pipes!$A$2:$C$30,3),"")</f>
        <v/>
      </c>
      <c r="DW46" s="77"/>
      <c r="DX46" s="76" t="str">
        <f>IFERROR(VLOOKUP(DW46,Pipes!$A$2:$C$30,3),"")</f>
        <v/>
      </c>
      <c r="DY46" s="77"/>
      <c r="DZ46" s="76" t="str">
        <f>IFERROR(VLOOKUP(DY46,Pipes!$A$2:$C$30,3),"")</f>
        <v/>
      </c>
    </row>
    <row r="47" spans="3:130" ht="14.25" thickBot="1" x14ac:dyDescent="0.85">
      <c r="C47" s="40" t="s">
        <v>57</v>
      </c>
      <c r="D47" s="39"/>
      <c r="E47" s="30"/>
      <c r="G47" s="74"/>
      <c r="H47" s="76" t="str">
        <f>IFERROR(VLOOKUP(G47,Planting!$A$2:$C$30,3),"")</f>
        <v/>
      </c>
      <c r="I47" s="77"/>
      <c r="J47" s="76" t="str">
        <f>IFERROR(VLOOKUP(I47,Planting!$A$2:$C$30,3),"")</f>
        <v/>
      </c>
      <c r="K47" s="77"/>
      <c r="L47" s="76" t="str">
        <f>IFERROR(VLOOKUP(K47,Planting!$A$2:$C$30,3),"")</f>
        <v/>
      </c>
      <c r="M47" s="77"/>
      <c r="N47" s="76" t="str">
        <f>IFERROR(VLOOKUP(M47,Planting!$A$2:$C$30,3),"")</f>
        <v/>
      </c>
      <c r="O47" s="77"/>
      <c r="P47" s="76" t="str">
        <f>IFERROR(VLOOKUP(O47,Planting!$A$2:$C$30,3),"")</f>
        <v/>
      </c>
      <c r="Q47" s="84"/>
      <c r="R47" s="23" t="str">
        <f>IFERROR(VLOOKUP(#REF!,Planting!$A$2:$C$30,3),"")</f>
        <v/>
      </c>
      <c r="U47" s="66"/>
      <c r="V47" s="65" t="str">
        <f>IFERROR(VLOOKUP(U47,Planting!$A$2:$C$30,3),"")</f>
        <v/>
      </c>
      <c r="W47" s="67"/>
      <c r="X47" s="65" t="str">
        <f>IFERROR(VLOOKUP(W47,Planting!$A$2:$C$30,3),"")</f>
        <v/>
      </c>
      <c r="Y47" s="67"/>
      <c r="Z47" s="65" t="str">
        <f>IFERROR(VLOOKUP(Y47,Planting!$A$2:$C$30,3),"")</f>
        <v/>
      </c>
      <c r="AA47" s="67"/>
      <c r="AB47" s="65" t="str">
        <f>IFERROR(VLOOKUP(AA47,Planting!$A$2:$C$30,3),"")</f>
        <v/>
      </c>
      <c r="AC47" s="67"/>
      <c r="AD47" s="65" t="str">
        <f>IFERROR(VLOOKUP(AC47,Planting!$A$2:$C$30,3),"")</f>
        <v/>
      </c>
      <c r="AE47" s="6"/>
      <c r="AF47" s="2" t="s">
        <v>3</v>
      </c>
      <c r="AG47" s="23" t="str">
        <f>IFERROR(VLOOKUP(AF47,Planting!$A$2:$C$30,3),"")</f>
        <v>Generic</v>
      </c>
      <c r="AH47" s="2"/>
      <c r="AI47" s="23" t="str">
        <f>IFERROR(VLOOKUP(AH47,Planting!$A$2:$C$30,3),"")</f>
        <v/>
      </c>
      <c r="AJ47" s="2"/>
      <c r="AK47" s="23" t="str">
        <f>IFERROR(VLOOKUP(AJ47,Planting!$A$2:$C$30,3),"")</f>
        <v/>
      </c>
      <c r="AL47" s="2"/>
      <c r="AM47" s="23" t="str">
        <f>IFERROR(VLOOKUP(AL47,Planting!$A$2:$C$30,3),"")</f>
        <v/>
      </c>
      <c r="AN47" s="2"/>
      <c r="AO47" s="23" t="str">
        <f>IFERROR(VLOOKUP(AN47,Planting!$A$2:$C$30,3),"")</f>
        <v/>
      </c>
      <c r="AP47" s="75"/>
      <c r="AQ47" s="74" t="s">
        <v>3</v>
      </c>
      <c r="AR47" s="76" t="str">
        <f>IFERROR(VLOOKUP(AQ47,Planting!$A$2:$C$30,3),"")</f>
        <v>Generic</v>
      </c>
      <c r="AS47" s="77"/>
      <c r="AT47" s="76" t="str">
        <f>IFERROR(VLOOKUP(AS47,Planting!$A$2:$C$30,3),"")</f>
        <v/>
      </c>
      <c r="AU47" s="77"/>
      <c r="AV47" s="76" t="str">
        <f>IFERROR(VLOOKUP(AU47,Planting!$A$2:$C$30,3),"")</f>
        <v/>
      </c>
      <c r="AW47" s="77"/>
      <c r="AX47" s="76" t="str">
        <f>IFERROR(VLOOKUP(AW47,Planting!$A$2:$C$30,3),"")</f>
        <v/>
      </c>
      <c r="AY47" s="77"/>
      <c r="AZ47" s="76" t="str">
        <f>IFERROR(VLOOKUP(AY47,Planting!$A$2:$C$30,3),"")</f>
        <v/>
      </c>
      <c r="BC47" s="66" t="s">
        <v>3</v>
      </c>
      <c r="BD47" s="65" t="str">
        <f>IFERROR(VLOOKUP(BC47,Planting!$A$2:$C$30,3),"")</f>
        <v>Generic</v>
      </c>
      <c r="BE47" s="67"/>
      <c r="BF47" s="65" t="str">
        <f>IFERROR(VLOOKUP(BE47,Planting!$A$2:$C$30,3),"")</f>
        <v/>
      </c>
      <c r="BG47" s="67"/>
      <c r="BH47" s="65" t="str">
        <f>IFERROR(VLOOKUP(BG47,Planting!$A$2:$C$30,3),"")</f>
        <v/>
      </c>
      <c r="BI47" s="67"/>
      <c r="BJ47" s="65" t="str">
        <f>IFERROR(VLOOKUP(BI47,Planting!$A$2:$C$30,3),"")</f>
        <v/>
      </c>
      <c r="BK47" s="67"/>
      <c r="BL47" s="65" t="str">
        <f>IFERROR(VLOOKUP(BK47,Planting!$A$2:$C$30,3),"")</f>
        <v/>
      </c>
      <c r="BM47" s="6"/>
      <c r="BN47" s="2" t="s">
        <v>3</v>
      </c>
      <c r="BO47" s="23" t="str">
        <f>IFERROR(VLOOKUP(BN47,Planting!$A$2:$C$30,3),"")</f>
        <v>Generic</v>
      </c>
      <c r="BP47" s="23" t="str">
        <f>IFERROR(VLOOKUP(#REF!,Planting!$A$2:$C$30,3),"")</f>
        <v/>
      </c>
      <c r="BQ47" s="2"/>
      <c r="BR47" s="23" t="str">
        <f>IFERROR(VLOOKUP(BQ47,Planting!$A$2:$C$30,3),"")</f>
        <v/>
      </c>
      <c r="BS47" s="23" t="str">
        <f>IFERROR(VLOOKUP(#REF!,Planting!$A$2:$C$30,3),"")</f>
        <v/>
      </c>
      <c r="BT47" s="2"/>
      <c r="BU47" s="23" t="str">
        <f>IFERROR(VLOOKUP(BT47,Planting!$A$2:$C$30,3),"")</f>
        <v/>
      </c>
      <c r="BV47" s="2"/>
      <c r="BW47" s="23" t="str">
        <f>IFERROR(VLOOKUP(BV47,Planting!$A$2:$C$30,3),"")</f>
        <v/>
      </c>
      <c r="BX47" s="23" t="str">
        <f>IFERROR(VLOOKUP(#REF!,Planting!$A$2:$C$30,3),"")</f>
        <v/>
      </c>
      <c r="BY47" s="2"/>
      <c r="BZ47" s="23" t="str">
        <f>IFERROR(VLOOKUP(BY47,Planting!$A$2:$C$30,3),"")</f>
        <v/>
      </c>
      <c r="CA47" s="23" t="str">
        <f>IFERROR(VLOOKUP(#REF!,Planting!$A$2:$C$30,3),"")</f>
        <v/>
      </c>
      <c r="CB47" s="75"/>
      <c r="CC47" s="74" t="s">
        <v>5</v>
      </c>
      <c r="CD47" s="76" t="str">
        <f>IFERROR(VLOOKUP(CC47,Planting!$A$2:$C$30,3),"")</f>
        <v>Detailing</v>
      </c>
      <c r="CE47" s="76" t="str">
        <f>IFERROR(VLOOKUP(#REF!,Planting!$A$2:$C$30,3),"")</f>
        <v/>
      </c>
      <c r="CF47" s="77"/>
      <c r="CG47" s="76" t="str">
        <f>IFERROR(VLOOKUP(CF47,Planting!$A$2:$C$30,3),"")</f>
        <v/>
      </c>
      <c r="CH47" s="77"/>
      <c r="CI47" s="76" t="str">
        <f>IFERROR(VLOOKUP(CH47,Planting!$A$2:$C$30,3),"")</f>
        <v/>
      </c>
      <c r="CJ47" s="77"/>
      <c r="CK47" s="76" t="str">
        <f>IFERROR(VLOOKUP(CJ47,Planting!$A$2:$C$30,3),"")</f>
        <v/>
      </c>
      <c r="CL47" s="76" t="str">
        <f>IFERROR(VLOOKUP(#REF!,Planting!$A$2:$C$30,3),"")</f>
        <v/>
      </c>
      <c r="CM47" s="77"/>
      <c r="CN47" s="76" t="str">
        <f>IFERROR(VLOOKUP(CM47,Planting!$A$2:$C$30,3),"")</f>
        <v/>
      </c>
      <c r="CO47" s="76" t="str">
        <f>IFERROR(VLOOKUP(#REF!,Planting!$A$2:$C$30,3),"")</f>
        <v/>
      </c>
      <c r="CR47" s="8"/>
      <c r="CS47" s="23" t="str">
        <f>IFERROR(VLOOKUP(CR47,Planting!$A$2:$C$30,3),"")</f>
        <v/>
      </c>
      <c r="CT47" s="2"/>
      <c r="CU47" s="23" t="str">
        <f>IFERROR(VLOOKUP(CT47,Planting!$A$2:$C$30,3),"")</f>
        <v/>
      </c>
      <c r="CV47" s="2"/>
      <c r="CW47" s="23" t="str">
        <f>IFERROR(VLOOKUP(CV47,Planting!$A$2:$C$30,3),"")</f>
        <v/>
      </c>
      <c r="CX47" s="2"/>
      <c r="CY47" s="23" t="str">
        <f>IFERROR(VLOOKUP(CX47,Planting!$A$2:$C$30,3),"")</f>
        <v/>
      </c>
      <c r="CZ47" s="2"/>
      <c r="DA47" s="23" t="str">
        <f>IFERROR(VLOOKUP(CZ47,Planting!$A$2:$C$30,3),"")</f>
        <v/>
      </c>
      <c r="DB47" s="23" t="str">
        <f>IFERROR(VLOOKUP(#REF!,Planting!$A$2:$C$30,3),"")</f>
        <v/>
      </c>
      <c r="DC47" s="75"/>
      <c r="DD47" s="74"/>
      <c r="DE47" s="76" t="str">
        <f>IFERROR(VLOOKUP(DD47,Planting!$A$2:$C$30,3),"")</f>
        <v/>
      </c>
      <c r="DF47" s="77"/>
      <c r="DG47" s="76" t="str">
        <f>IFERROR(VLOOKUP(DF47,Planting!$A$2:$C$30,3),"")</f>
        <v/>
      </c>
      <c r="DH47" s="77"/>
      <c r="DI47" s="76" t="str">
        <f>IFERROR(VLOOKUP(DH47,Planting!$A$2:$C$30,3),"")</f>
        <v/>
      </c>
      <c r="DJ47" s="77"/>
      <c r="DK47" s="76" t="str">
        <f>IFERROR(VLOOKUP(DJ47,Planting!$A$2:$C$30,3),"")</f>
        <v/>
      </c>
      <c r="DL47" s="77"/>
      <c r="DM47" s="76" t="str">
        <f>IFERROR(VLOOKUP(DL47,Planting!$A$2:$C$30,3),"")</f>
        <v/>
      </c>
      <c r="DP47" s="74"/>
      <c r="DQ47" s="76" t="str">
        <f>IFERROR(VLOOKUP(DP47,Planting!$A$2:$C$30,3),"")</f>
        <v/>
      </c>
      <c r="DR47" s="76" t="str">
        <f>IFERROR(VLOOKUP(#REF!,Planting!$A$2:$C$30,3),"")</f>
        <v/>
      </c>
      <c r="DS47" s="77"/>
      <c r="DT47" s="76" t="str">
        <f>IFERROR(VLOOKUP(DS47,Planting!$A$2:$C$30,3),"")</f>
        <v/>
      </c>
      <c r="DU47" s="77"/>
      <c r="DV47" s="76" t="str">
        <f>IFERROR(VLOOKUP(DU47,Planting!$A$2:$C$30,3),"")</f>
        <v/>
      </c>
      <c r="DW47" s="77"/>
      <c r="DX47" s="76" t="str">
        <f>IFERROR(VLOOKUP(DW47,Planting!$A$2:$C$30,3),"")</f>
        <v/>
      </c>
      <c r="DY47" s="77"/>
      <c r="DZ47" s="76" t="str">
        <f>IFERROR(VLOOKUP(DY47,Planting!$A$2:$C$30,3),"")</f>
        <v/>
      </c>
    </row>
    <row r="48" spans="3:130" ht="13.5" customHeight="1" thickBot="1" x14ac:dyDescent="0.85">
      <c r="C48" s="40" t="s">
        <v>58</v>
      </c>
      <c r="D48" s="39"/>
      <c r="E48" s="30"/>
      <c r="G48" s="74"/>
      <c r="H48" s="76" t="str">
        <f>IFERROR(VLOOKUP(G48,'Plumbing Fixtures'!$A$2:$C$30,3),"")</f>
        <v/>
      </c>
      <c r="I48" s="77"/>
      <c r="J48" s="76" t="str">
        <f>IFERROR(VLOOKUP(I48,'Plumbing Fixtures'!$A$2:$C$30,3),"")</f>
        <v/>
      </c>
      <c r="K48" s="77"/>
      <c r="L48" s="76" t="str">
        <f>IFERROR(VLOOKUP(K48,'Plumbing Fixtures'!$A$2:$C$30,3),"")</f>
        <v/>
      </c>
      <c r="M48" s="77"/>
      <c r="N48" s="76" t="str">
        <f>IFERROR(VLOOKUP(M48,'Plumbing Fixtures'!$A$2:$C$30,3),"")</f>
        <v/>
      </c>
      <c r="O48" s="77"/>
      <c r="P48" s="76" t="str">
        <f>IFERROR(VLOOKUP(O48,'Plumbing Fixtures'!$A$2:$C$30,3),"")</f>
        <v/>
      </c>
      <c r="Q48" s="84"/>
      <c r="R48" s="23" t="str">
        <f>IFERROR(VLOOKUP(#REF!,'Plumbing Fixtures'!$A$2:$C$30,3),"")</f>
        <v/>
      </c>
      <c r="U48" s="66"/>
      <c r="V48" s="65" t="str">
        <f>IFERROR(VLOOKUP(U48,'Plumbing Fixtures'!$A$2:$C$30,3),"")</f>
        <v/>
      </c>
      <c r="W48" s="67"/>
      <c r="X48" s="65" t="str">
        <f>IFERROR(VLOOKUP(W48,'Plumbing Fixtures'!$A$2:$C$30,3),"")</f>
        <v/>
      </c>
      <c r="Y48" s="67"/>
      <c r="Z48" s="65" t="str">
        <f>IFERROR(VLOOKUP(Y48,'Plumbing Fixtures'!$A$2:$C$30,3),"")</f>
        <v/>
      </c>
      <c r="AA48" s="67"/>
      <c r="AB48" s="65" t="str">
        <f>IFERROR(VLOOKUP(AA48,'Plumbing Fixtures'!$A$2:$C$30,3),"")</f>
        <v/>
      </c>
      <c r="AC48" s="67"/>
      <c r="AD48" s="65" t="str">
        <f>IFERROR(VLOOKUP(AC48,'Plumbing Fixtures'!$A$2:$C$30,3),"")</f>
        <v/>
      </c>
      <c r="AE48" s="6"/>
      <c r="AF48" s="2" t="s">
        <v>3</v>
      </c>
      <c r="AG48" s="23" t="str">
        <f>IFERROR(VLOOKUP(AF48,'Plumbing Fixtures'!$A$2:$C$30,3),"")</f>
        <v>Generic by Type</v>
      </c>
      <c r="AH48" s="2"/>
      <c r="AI48" s="23" t="str">
        <f>IFERROR(VLOOKUP(AH48,'Plumbing Fixtures'!$A$2:$C$30,3),"")</f>
        <v/>
      </c>
      <c r="AJ48" s="2"/>
      <c r="AK48" s="23" t="str">
        <f>IFERROR(VLOOKUP(AJ48,'Plumbing Fixtures'!$A$2:$C$30,3),"")</f>
        <v/>
      </c>
      <c r="AL48" s="2"/>
      <c r="AM48" s="23" t="str">
        <f>IFERROR(VLOOKUP(AL48,'Plumbing Fixtures'!$A$2:$C$30,3),"")</f>
        <v/>
      </c>
      <c r="AN48" s="2"/>
      <c r="AO48" s="23" t="str">
        <f>IFERROR(VLOOKUP(AN48,'Plumbing Fixtures'!$A$2:$C$30,3),"")</f>
        <v/>
      </c>
      <c r="AP48" s="75"/>
      <c r="AQ48" s="74" t="s">
        <v>3</v>
      </c>
      <c r="AR48" s="76" t="str">
        <f>IFERROR(VLOOKUP(AQ48,'Plumbing Fixtures'!$A$2:$C$30,3),"")</f>
        <v>Generic by Type</v>
      </c>
      <c r="AS48" s="77"/>
      <c r="AT48" s="76" t="str">
        <f>IFERROR(VLOOKUP(AS48,'Plumbing Fixtures'!$A$2:$C$30,3),"")</f>
        <v/>
      </c>
      <c r="AU48" s="77"/>
      <c r="AV48" s="76" t="str">
        <f>IFERROR(VLOOKUP(AU48,'Plumbing Fixtures'!$A$2:$C$30,3),"")</f>
        <v/>
      </c>
      <c r="AW48" s="77" t="s">
        <v>3</v>
      </c>
      <c r="AX48" s="76" t="str">
        <f>IFERROR(VLOOKUP(AW48,'Plumbing Fixtures'!$A$2:$C$30,3),"")</f>
        <v>Generic by Type</v>
      </c>
      <c r="AY48" s="77"/>
      <c r="AZ48" s="76" t="str">
        <f>IFERROR(VLOOKUP(AY48,'Plumbing Fixtures'!$A$2:$C$30,3),"")</f>
        <v/>
      </c>
      <c r="BC48" s="66" t="s">
        <v>5</v>
      </c>
      <c r="BD48" s="65" t="str">
        <f>IFERROR(VLOOKUP(BC48,'Plumbing Fixtures'!$A$2:$C$30,3),"")</f>
        <v>Type Specifications</v>
      </c>
      <c r="BE48" s="67"/>
      <c r="BF48" s="65" t="str">
        <f>IFERROR(VLOOKUP(BE48,'Plumbing Fixtures'!$A$2:$C$30,3),"")</f>
        <v/>
      </c>
      <c r="BG48" s="67"/>
      <c r="BH48" s="65" t="str">
        <f>IFERROR(VLOOKUP(BG48,'Plumbing Fixtures'!$A$2:$C$30,3),"")</f>
        <v/>
      </c>
      <c r="BI48" s="67" t="s">
        <v>5</v>
      </c>
      <c r="BJ48" s="65" t="str">
        <f>IFERROR(VLOOKUP(BI48,'Plumbing Fixtures'!$A$2:$C$30,3),"")</f>
        <v>Type Specifications</v>
      </c>
      <c r="BK48" s="67"/>
      <c r="BL48" s="65" t="str">
        <f>IFERROR(VLOOKUP(BK48,'Plumbing Fixtures'!$A$2:$C$30,3),"")</f>
        <v/>
      </c>
      <c r="BM48" s="6"/>
      <c r="BN48" s="2" t="s">
        <v>5</v>
      </c>
      <c r="BO48" s="23" t="str">
        <f>IFERROR(VLOOKUP(BN48,'Plumbing Fixtures'!$A$2:$C$30,3),"")</f>
        <v>Type Specifications</v>
      </c>
      <c r="BP48" s="23" t="str">
        <f>IFERROR(VLOOKUP(#REF!,'Plumbing Fixtures'!$A$2:$C$30,3),"")</f>
        <v/>
      </c>
      <c r="BQ48" s="2"/>
      <c r="BR48" s="23" t="str">
        <f>IFERROR(VLOOKUP(BQ48,'Plumbing Fixtures'!$A$2:$C$30,3),"")</f>
        <v/>
      </c>
      <c r="BS48" s="23" t="str">
        <f>IFERROR(VLOOKUP(#REF!,'Plumbing Fixtures'!$A$2:$C$30,3),"")</f>
        <v/>
      </c>
      <c r="BT48" s="2"/>
      <c r="BU48" s="23" t="str">
        <f>IFERROR(VLOOKUP(BT48,'Plumbing Fixtures'!$A$2:$C$30,3),"")</f>
        <v/>
      </c>
      <c r="BV48" s="2" t="s">
        <v>5</v>
      </c>
      <c r="BW48" s="23" t="str">
        <f>IFERROR(VLOOKUP(BV48,'Plumbing Fixtures'!$A$2:$C$30,3),"")</f>
        <v>Type Specifications</v>
      </c>
      <c r="BX48" s="23" t="str">
        <f>IFERROR(VLOOKUP(#REF!,'Plumbing Fixtures'!$A$2:$C$30,3),"")</f>
        <v/>
      </c>
      <c r="BY48" s="2"/>
      <c r="BZ48" s="23" t="str">
        <f>IFERROR(VLOOKUP(BY48,'Plumbing Fixtures'!$A$2:$C$30,3),"")</f>
        <v/>
      </c>
      <c r="CA48" s="23" t="str">
        <f>IFERROR(VLOOKUP(#REF!,'Plumbing Fixtures'!$A$2:$C$30,3),"")</f>
        <v/>
      </c>
      <c r="CB48" s="75"/>
      <c r="CC48" s="74" t="s">
        <v>7</v>
      </c>
      <c r="CD48" s="76" t="str">
        <f>IFERROR(VLOOKUP(CC48,'Plumbing Fixtures'!$A$2:$C$30,3),"")</f>
        <v>Size / Finishing / Detailing</v>
      </c>
      <c r="CE48" s="76" t="str">
        <f>IFERROR(VLOOKUP(#REF!,'Plumbing Fixtures'!$A$2:$C$30,3),"")</f>
        <v/>
      </c>
      <c r="CF48" s="77"/>
      <c r="CG48" s="76" t="str">
        <f>IFERROR(VLOOKUP(CF48,'Plumbing Fixtures'!$A$2:$C$30,3),"")</f>
        <v/>
      </c>
      <c r="CH48" s="77"/>
      <c r="CI48" s="76" t="str">
        <f>IFERROR(VLOOKUP(CH48,'Plumbing Fixtures'!$A$2:$C$30,3),"")</f>
        <v/>
      </c>
      <c r="CJ48" s="77" t="s">
        <v>7</v>
      </c>
      <c r="CK48" s="76" t="str">
        <f>IFERROR(VLOOKUP(CJ48,'Plumbing Fixtures'!$A$2:$C$30,3),"")</f>
        <v>Size / Finishing / Detailing</v>
      </c>
      <c r="CL48" s="76" t="str">
        <f>IFERROR(VLOOKUP(#REF!,'Plumbing Fixtures'!$A$2:$C$30,3),"")</f>
        <v/>
      </c>
      <c r="CM48" s="77"/>
      <c r="CN48" s="76" t="str">
        <f>IFERROR(VLOOKUP(CM48,'Plumbing Fixtures'!$A$2:$C$30,3),"")</f>
        <v/>
      </c>
      <c r="CO48" s="76" t="str">
        <f>IFERROR(VLOOKUP(#REF!,'Plumbing Fixtures'!$A$2:$C$30,3),"")</f>
        <v/>
      </c>
      <c r="CR48" s="8"/>
      <c r="CS48" s="23" t="str">
        <f>IFERROR(VLOOKUP(CR48,'Plumbing Fixtures'!$A$2:$C$30,3),"")</f>
        <v/>
      </c>
      <c r="CT48" s="2"/>
      <c r="CU48" s="23" t="str">
        <f>IFERROR(VLOOKUP(CT48,'Plumbing Fixtures'!$A$2:$C$30,3),"")</f>
        <v/>
      </c>
      <c r="CV48" s="2"/>
      <c r="CW48" s="23" t="str">
        <f>IFERROR(VLOOKUP(CV48,'Plumbing Fixtures'!$A$2:$C$30,3),"")</f>
        <v/>
      </c>
      <c r="CX48" s="2"/>
      <c r="CY48" s="23" t="str">
        <f>IFERROR(VLOOKUP(CX48,'Plumbing Fixtures'!$A$2:$C$30,3),"")</f>
        <v/>
      </c>
      <c r="CZ48" s="2"/>
      <c r="DA48" s="23" t="str">
        <f>IFERROR(VLOOKUP(CZ48,'Plumbing Fixtures'!$A$2:$C$30,3),"")</f>
        <v/>
      </c>
      <c r="DB48" s="23" t="str">
        <f>IFERROR(VLOOKUP(#REF!,'Plumbing Fixtures'!$A$2:$C$30,3),"")</f>
        <v/>
      </c>
      <c r="DC48" s="75"/>
      <c r="DD48" s="74"/>
      <c r="DE48" s="76" t="str">
        <f>IFERROR(VLOOKUP(DD48,'Plumbing Fixtures'!$A$2:$C$30,3),"")</f>
        <v/>
      </c>
      <c r="DF48" s="77"/>
      <c r="DG48" s="76" t="str">
        <f>IFERROR(VLOOKUP(DF48,'Plumbing Fixtures'!$A$2:$C$30,3),"")</f>
        <v/>
      </c>
      <c r="DH48" s="77"/>
      <c r="DI48" s="76" t="str">
        <f>IFERROR(VLOOKUP(DH48,'Plumbing Fixtures'!$A$2:$C$30,3),"")</f>
        <v/>
      </c>
      <c r="DJ48" s="77"/>
      <c r="DK48" s="76" t="str">
        <f>IFERROR(VLOOKUP(DJ48,'Plumbing Fixtures'!$A$2:$C$30,3),"")</f>
        <v/>
      </c>
      <c r="DL48" s="77"/>
      <c r="DM48" s="76" t="str">
        <f>IFERROR(VLOOKUP(DL48,'Plumbing Fixtures'!$A$2:$C$30,3),"")</f>
        <v/>
      </c>
      <c r="DP48" s="74"/>
      <c r="DQ48" s="76" t="str">
        <f>IFERROR(VLOOKUP(DP48,'Plumbing Fixtures'!$A$2:$C$30,3),"")</f>
        <v/>
      </c>
      <c r="DR48" s="76" t="str">
        <f>IFERROR(VLOOKUP(#REF!,'Plumbing Fixtures'!$A$2:$C$30,3),"")</f>
        <v/>
      </c>
      <c r="DS48" s="77"/>
      <c r="DT48" s="76" t="str">
        <f>IFERROR(VLOOKUP(DS48,'Plumbing Fixtures'!$A$2:$C$30,3),"")</f>
        <v/>
      </c>
      <c r="DU48" s="77"/>
      <c r="DV48" s="76" t="str">
        <f>IFERROR(VLOOKUP(DU48,'Plumbing Fixtures'!$A$2:$C$30,3),"")</f>
        <v/>
      </c>
      <c r="DW48" s="77"/>
      <c r="DX48" s="76" t="str">
        <f>IFERROR(VLOOKUP(DW48,'Plumbing Fixtures'!$A$2:$C$30,3),"")</f>
        <v/>
      </c>
      <c r="DY48" s="77"/>
      <c r="DZ48" s="76" t="str">
        <f>IFERROR(VLOOKUP(DY48,'Plumbing Fixtures'!$A$2:$C$30,3),"")</f>
        <v/>
      </c>
    </row>
    <row r="49" spans="3:130" ht="14.25" thickBot="1" x14ac:dyDescent="0.85">
      <c r="C49" s="40" t="s">
        <v>59</v>
      </c>
      <c r="D49" s="39"/>
      <c r="E49" s="30"/>
      <c r="G49" s="74"/>
      <c r="H49" s="76" t="str">
        <f>IFERROR(VLOOKUP(G49,Railings!$A$2:$C$30,3),"")</f>
        <v/>
      </c>
      <c r="I49" s="77"/>
      <c r="J49" s="76" t="str">
        <f>IFERROR(VLOOKUP(I49,Railings!$A$2:$C$30,3),"")</f>
        <v/>
      </c>
      <c r="K49" s="77"/>
      <c r="L49" s="76" t="str">
        <f>IFERROR(VLOOKUP(K49,Railings!$A$2:$C$30,3),"")</f>
        <v/>
      </c>
      <c r="M49" s="77"/>
      <c r="N49" s="76" t="str">
        <f>IFERROR(VLOOKUP(M49,Railings!$A$2:$C$30,3),"")</f>
        <v/>
      </c>
      <c r="O49" s="77"/>
      <c r="P49" s="76" t="str">
        <f>IFERROR(VLOOKUP(O49,Railings!$A$2:$C$30,3),"")</f>
        <v/>
      </c>
      <c r="Q49" s="84"/>
      <c r="R49" s="23" t="str">
        <f>IFERROR(VLOOKUP(#REF!,Railings!$A$2:$C$30,3),"")</f>
        <v/>
      </c>
      <c r="U49" s="66"/>
      <c r="V49" s="65" t="str">
        <f>IFERROR(VLOOKUP(U49,Railings!$A$2:$C$30,3),"")</f>
        <v/>
      </c>
      <c r="W49" s="67"/>
      <c r="X49" s="65" t="str">
        <f>IFERROR(VLOOKUP(W49,Railings!$A$2:$C$30,3),"")</f>
        <v/>
      </c>
      <c r="Y49" s="67"/>
      <c r="Z49" s="65" t="str">
        <f>IFERROR(VLOOKUP(Y49,Railings!$A$2:$C$30,3),"")</f>
        <v/>
      </c>
      <c r="AA49" s="67"/>
      <c r="AB49" s="65" t="str">
        <f>IFERROR(VLOOKUP(AA49,Railings!$A$2:$C$30,3),"")</f>
        <v/>
      </c>
      <c r="AC49" s="67"/>
      <c r="AD49" s="65" t="str">
        <f>IFERROR(VLOOKUP(AC49,Railings!$A$2:$C$30,3),"")</f>
        <v/>
      </c>
      <c r="AE49" s="6"/>
      <c r="AF49" s="2" t="s">
        <v>3</v>
      </c>
      <c r="AG49" s="23" t="str">
        <f>IFERROR(VLOOKUP(AF49,Railings!$A$2:$C$30,3),"")</f>
        <v>Low Detail by Type</v>
      </c>
      <c r="AH49" s="2"/>
      <c r="AI49" s="23" t="str">
        <f>IFERROR(VLOOKUP(AH49,Railings!$A$2:$C$30,3),"")</f>
        <v/>
      </c>
      <c r="AJ49" s="2"/>
      <c r="AK49" s="23" t="str">
        <f>IFERROR(VLOOKUP(AJ49,Railings!$A$2:$C$30,3),"")</f>
        <v/>
      </c>
      <c r="AL49" s="2"/>
      <c r="AM49" s="23" t="str">
        <f>IFERROR(VLOOKUP(AL49,Railings!$A$2:$C$30,3),"")</f>
        <v/>
      </c>
      <c r="AN49" s="2"/>
      <c r="AO49" s="23" t="str">
        <f>IFERROR(VLOOKUP(AN49,Railings!$A$2:$C$30,3),"")</f>
        <v/>
      </c>
      <c r="AP49" s="75"/>
      <c r="AQ49" s="74" t="s">
        <v>3</v>
      </c>
      <c r="AR49" s="76" t="str">
        <f>IFERROR(VLOOKUP(AQ49,Railings!$A$2:$C$30,3),"")</f>
        <v>Low Detail by Type</v>
      </c>
      <c r="AS49" s="77"/>
      <c r="AT49" s="76" t="str">
        <f>IFERROR(VLOOKUP(AS49,Railings!$A$2:$C$30,3),"")</f>
        <v/>
      </c>
      <c r="AU49" s="77"/>
      <c r="AV49" s="76" t="str">
        <f>IFERROR(VLOOKUP(AU49,Railings!$A$2:$C$30,3),"")</f>
        <v/>
      </c>
      <c r="AW49" s="77"/>
      <c r="AX49" s="76" t="str">
        <f>IFERROR(VLOOKUP(AW49,Railings!$A$2:$C$30,3),"")</f>
        <v/>
      </c>
      <c r="AY49" s="77"/>
      <c r="AZ49" s="76" t="str">
        <f>IFERROR(VLOOKUP(AY49,Railings!$A$2:$C$30,3),"")</f>
        <v/>
      </c>
      <c r="BC49" s="66" t="s">
        <v>5</v>
      </c>
      <c r="BD49" s="65" t="str">
        <f>IFERROR(VLOOKUP(BC49,Railings!$A$2:$C$30,3),"")</f>
        <v>Type Specifications</v>
      </c>
      <c r="BE49" s="67"/>
      <c r="BF49" s="65" t="str">
        <f>IFERROR(VLOOKUP(BE49,Railings!$A$2:$C$30,3),"")</f>
        <v/>
      </c>
      <c r="BG49" s="67"/>
      <c r="BH49" s="65" t="str">
        <f>IFERROR(VLOOKUP(BG49,Railings!$A$2:$C$30,3),"")</f>
        <v/>
      </c>
      <c r="BI49" s="67"/>
      <c r="BJ49" s="65" t="str">
        <f>IFERROR(VLOOKUP(BI49,Railings!$A$2:$C$30,3),"")</f>
        <v/>
      </c>
      <c r="BK49" s="67"/>
      <c r="BL49" s="65" t="str">
        <f>IFERROR(VLOOKUP(BK49,Railings!$A$2:$C$30,3),"")</f>
        <v/>
      </c>
      <c r="BM49" s="6"/>
      <c r="BN49" s="2" t="s">
        <v>5</v>
      </c>
      <c r="BO49" s="23" t="str">
        <f>IFERROR(VLOOKUP(BN49,Railings!$A$2:$C$30,3),"")</f>
        <v>Type Specifications</v>
      </c>
      <c r="BP49" s="23" t="str">
        <f>IFERROR(VLOOKUP(#REF!,Railings!$A$2:$C$30,3),"")</f>
        <v/>
      </c>
      <c r="BQ49" s="2"/>
      <c r="BR49" s="23" t="str">
        <f>IFERROR(VLOOKUP(BQ49,Railings!$A$2:$C$30,3),"")</f>
        <v/>
      </c>
      <c r="BS49" s="23" t="str">
        <f>IFERROR(VLOOKUP(#REF!,Railings!$A$2:$C$30,3),"")</f>
        <v/>
      </c>
      <c r="BT49" s="2"/>
      <c r="BU49" s="23" t="str">
        <f>IFERROR(VLOOKUP(BT49,Railings!$A$2:$C$30,3),"")</f>
        <v/>
      </c>
      <c r="BV49" s="2"/>
      <c r="BW49" s="23" t="str">
        <f>IFERROR(VLOOKUP(BV49,Railings!$A$2:$C$30,3),"")</f>
        <v/>
      </c>
      <c r="BX49" s="23" t="str">
        <f>IFERROR(VLOOKUP(#REF!,Railings!$A$2:$C$30,3),"")</f>
        <v/>
      </c>
      <c r="BY49" s="2"/>
      <c r="BZ49" s="23" t="str">
        <f>IFERROR(VLOOKUP(BY49,Railings!$A$2:$C$30,3),"")</f>
        <v/>
      </c>
      <c r="CA49" s="23" t="str">
        <f>IFERROR(VLOOKUP(#REF!,Railings!$A$2:$C$30,3),"")</f>
        <v/>
      </c>
      <c r="CB49" s="75"/>
      <c r="CC49" s="74" t="s">
        <v>7</v>
      </c>
      <c r="CD49" s="76" t="str">
        <f>IFERROR(VLOOKUP(CC49,Railings!$A$2:$C$30,3),"")</f>
        <v>Detailing</v>
      </c>
      <c r="CE49" s="76" t="str">
        <f>IFERROR(VLOOKUP(#REF!,Railings!$A$2:$C$30,3),"")</f>
        <v/>
      </c>
      <c r="CF49" s="77"/>
      <c r="CG49" s="76" t="str">
        <f>IFERROR(VLOOKUP(CF49,Railings!$A$2:$C$30,3),"")</f>
        <v/>
      </c>
      <c r="CH49" s="77"/>
      <c r="CI49" s="76" t="str">
        <f>IFERROR(VLOOKUP(CH49,Railings!$A$2:$C$30,3),"")</f>
        <v/>
      </c>
      <c r="CJ49" s="77"/>
      <c r="CK49" s="76" t="str">
        <f>IFERROR(VLOOKUP(CJ49,Railings!$A$2:$C$30,3),"")</f>
        <v/>
      </c>
      <c r="CL49" s="76" t="str">
        <f>IFERROR(VLOOKUP(#REF!,Railings!$A$2:$C$30,3),"")</f>
        <v/>
      </c>
      <c r="CM49" s="77"/>
      <c r="CN49" s="76" t="str">
        <f>IFERROR(VLOOKUP(CM49,Railings!$A$2:$C$30,3),"")</f>
        <v/>
      </c>
      <c r="CO49" s="76" t="str">
        <f>IFERROR(VLOOKUP(#REF!,Railings!$A$2:$C$30,3),"")</f>
        <v/>
      </c>
      <c r="CR49" s="8"/>
      <c r="CS49" s="23"/>
      <c r="CT49" s="2"/>
      <c r="CU49" s="23"/>
      <c r="CV49" s="2"/>
      <c r="CW49" s="23" t="str">
        <f>IFERROR(VLOOKUP(CV49,Railings!$A$2:$C$30,3),"")</f>
        <v/>
      </c>
      <c r="CX49" s="2"/>
      <c r="CY49" s="23" t="str">
        <f>IFERROR(VLOOKUP(CX49,Railings!$A$2:$C$30,3),"")</f>
        <v/>
      </c>
      <c r="CZ49" s="2"/>
      <c r="DA49" s="23" t="str">
        <f>IFERROR(VLOOKUP(CZ49,Railings!$A$2:$C$30,3),"")</f>
        <v/>
      </c>
      <c r="DB49" s="23" t="str">
        <f>IFERROR(VLOOKUP(#REF!,Railings!$A$2:$C$30,3),"")</f>
        <v/>
      </c>
      <c r="DC49" s="75"/>
      <c r="DD49" s="74"/>
      <c r="DE49" s="76" t="str">
        <f>IFERROR(VLOOKUP(DD49,Railings!$A$2:$C$30,3),"")</f>
        <v/>
      </c>
      <c r="DF49" s="77"/>
      <c r="DG49" s="76" t="str">
        <f>IFERROR(VLOOKUP(DF49,Railings!$A$2:$C$30,3),"")</f>
        <v/>
      </c>
      <c r="DH49" s="77"/>
      <c r="DI49" s="76" t="str">
        <f>IFERROR(VLOOKUP(DH49,Railings!$A$2:$C$30,3),"")</f>
        <v/>
      </c>
      <c r="DJ49" s="77"/>
      <c r="DK49" s="76" t="str">
        <f>IFERROR(VLOOKUP(DJ49,Railings!$A$2:$C$30,3),"")</f>
        <v/>
      </c>
      <c r="DL49" s="77"/>
      <c r="DM49" s="76" t="str">
        <f>IFERROR(VLOOKUP(DL49,Railings!$A$2:$C$30,3),"")</f>
        <v/>
      </c>
      <c r="DP49" s="74"/>
      <c r="DQ49" s="76" t="str">
        <f>IFERROR(VLOOKUP(DP49,Railings!$A$2:$C$30,3),"")</f>
        <v/>
      </c>
      <c r="DR49" s="76" t="str">
        <f>IFERROR(VLOOKUP(#REF!,Railings!$A$2:$C$30,3),"")</f>
        <v/>
      </c>
      <c r="DS49" s="77"/>
      <c r="DT49" s="76" t="str">
        <f>IFERROR(VLOOKUP(DS49,Railings!$A$2:$C$30,3),"")</f>
        <v/>
      </c>
      <c r="DU49" s="77"/>
      <c r="DV49" s="76" t="str">
        <f>IFERROR(VLOOKUP(DU49,Railings!$A$2:$C$30,3),"")</f>
        <v/>
      </c>
      <c r="DW49" s="77"/>
      <c r="DX49" s="76" t="str">
        <f>IFERROR(VLOOKUP(DW49,Railings!$A$2:$C$30,3),"")</f>
        <v/>
      </c>
      <c r="DY49" s="77"/>
      <c r="DZ49" s="76" t="str">
        <f>IFERROR(VLOOKUP(DY49,Railings!$A$2:$C$30,3),"")</f>
        <v/>
      </c>
    </row>
    <row r="50" spans="3:130" ht="14.25" thickBot="1" x14ac:dyDescent="0.85">
      <c r="C50" s="40" t="s">
        <v>60</v>
      </c>
      <c r="D50" s="39"/>
      <c r="E50" s="30"/>
      <c r="G50" s="74"/>
      <c r="H50" s="76" t="str">
        <f>IFERROR(VLOOKUP(G50,Ramps!$A$2:$C$30,3),"")</f>
        <v/>
      </c>
      <c r="I50" s="77"/>
      <c r="J50" s="76" t="str">
        <f>IFERROR(VLOOKUP(I50,Ramps!$A$2:$C$30,3),"")</f>
        <v/>
      </c>
      <c r="K50" s="77"/>
      <c r="L50" s="76" t="str">
        <f>IFERROR(VLOOKUP(K50,Ramps!$A$2:$C$30,3),"")</f>
        <v/>
      </c>
      <c r="M50" s="77"/>
      <c r="N50" s="76" t="str">
        <f>IFERROR(VLOOKUP(M50,Ramps!$A$2:$C$30,3),"")</f>
        <v/>
      </c>
      <c r="O50" s="77"/>
      <c r="P50" s="76" t="str">
        <f>IFERROR(VLOOKUP(O50,Ramps!$A$2:$C$30,3),"")</f>
        <v/>
      </c>
      <c r="Q50" s="84"/>
      <c r="R50" s="23" t="str">
        <f>IFERROR(VLOOKUP(#REF!,Ramps!$A$2:$C$30,3),"")</f>
        <v/>
      </c>
      <c r="U50" s="66" t="s">
        <v>3</v>
      </c>
      <c r="V50" s="65" t="str">
        <f>IFERROR(VLOOKUP(U50,Ramps!$A$2:$C$30,3),"")</f>
        <v>Generic by Type</v>
      </c>
      <c r="W50" s="67"/>
      <c r="X50" s="65" t="str">
        <f>IFERROR(VLOOKUP(W50,Ramps!$A$2:$C$30,3),"")</f>
        <v/>
      </c>
      <c r="Y50" s="67"/>
      <c r="Z50" s="65" t="str">
        <f>IFERROR(VLOOKUP(Y50,Ramps!$A$2:$C$30,3),"")</f>
        <v/>
      </c>
      <c r="AA50" s="67"/>
      <c r="AB50" s="65" t="str">
        <f>IFERROR(VLOOKUP(AA50,Ramps!$A$2:$C$30,3),"")</f>
        <v/>
      </c>
      <c r="AC50" s="67"/>
      <c r="AD50" s="65" t="str">
        <f>IFERROR(VLOOKUP(AC50,Ramps!$A$2:$C$30,3),"")</f>
        <v/>
      </c>
      <c r="AE50" s="6"/>
      <c r="AF50" s="2" t="s">
        <v>3</v>
      </c>
      <c r="AG50" s="23" t="str">
        <f>IFERROR(VLOOKUP(AF50,Ramps!$A$2:$C$30,3),"")</f>
        <v>Generic by Type</v>
      </c>
      <c r="AH50" s="2"/>
      <c r="AI50" s="23" t="str">
        <f>IFERROR(VLOOKUP(AH50,Ramps!$A$2:$C$30,3),"")</f>
        <v/>
      </c>
      <c r="AJ50" s="2"/>
      <c r="AK50" s="23" t="str">
        <f>IFERROR(VLOOKUP(AJ50,Ramps!$A$2:$C$30,3),"")</f>
        <v/>
      </c>
      <c r="AL50" s="2"/>
      <c r="AM50" s="23" t="str">
        <f>IFERROR(VLOOKUP(AL50,Ramps!$A$2:$C$30,3),"")</f>
        <v/>
      </c>
      <c r="AN50" s="2"/>
      <c r="AO50" s="23" t="str">
        <f>IFERROR(VLOOKUP(AN50,Ramps!$A$2:$C$30,3),"")</f>
        <v/>
      </c>
      <c r="AP50" s="75"/>
      <c r="AQ50" s="74" t="s">
        <v>5</v>
      </c>
      <c r="AR50" s="76" t="str">
        <f>IFERROR(VLOOKUP(AQ50,Ramps!$A$2:$C$30,3),"")</f>
        <v>Type Specification</v>
      </c>
      <c r="AS50" s="77"/>
      <c r="AT50" s="76" t="str">
        <f>IFERROR(VLOOKUP(AS50,Ramps!$A$2:$C$30,3),"")</f>
        <v/>
      </c>
      <c r="AU50" s="77"/>
      <c r="AV50" s="76" t="str">
        <f>IFERROR(VLOOKUP(AU50,Ramps!$A$2:$C$30,3),"")</f>
        <v/>
      </c>
      <c r="AW50" s="77"/>
      <c r="AX50" s="76" t="str">
        <f>IFERROR(VLOOKUP(AW50,Ramps!$A$2:$C$30,3),"")</f>
        <v/>
      </c>
      <c r="AY50" s="77"/>
      <c r="AZ50" s="76" t="str">
        <f>IFERROR(VLOOKUP(AY50,Ramps!$A$2:$C$30,3),"")</f>
        <v/>
      </c>
      <c r="BC50" s="66" t="s">
        <v>7</v>
      </c>
      <c r="BD50" s="65" t="str">
        <f>IFERROR(VLOOKUP(BC50,Ramps!$A$2:$C$30,3),"")</f>
        <v>Sizing</v>
      </c>
      <c r="BE50" s="67"/>
      <c r="BF50" s="65" t="str">
        <f>IFERROR(VLOOKUP(BE50,Ramps!$A$2:$C$30,3),"")</f>
        <v/>
      </c>
      <c r="BG50" s="67"/>
      <c r="BH50" s="65" t="str">
        <f>IFERROR(VLOOKUP(BG50,Ramps!$A$2:$C$30,3),"")</f>
        <v/>
      </c>
      <c r="BI50" s="67"/>
      <c r="BJ50" s="65" t="str">
        <f>IFERROR(VLOOKUP(BI50,Ramps!$A$2:$C$30,3),"")</f>
        <v/>
      </c>
      <c r="BK50" s="67"/>
      <c r="BL50" s="65" t="str">
        <f>IFERROR(VLOOKUP(BK50,Ramps!$A$2:$C$30,3),"")</f>
        <v/>
      </c>
      <c r="BM50" s="6"/>
      <c r="BN50" s="2" t="s">
        <v>10</v>
      </c>
      <c r="BO50" s="23" t="str">
        <f>IFERROR(VLOOKUP(BN50,Ramps!$A$2:$C$30,3),"")</f>
        <v>RAC / RST Integration</v>
      </c>
      <c r="BP50" s="23" t="str">
        <f>IFERROR(VLOOKUP(#REF!,Ramps!$A$2:$C$30,3),"")</f>
        <v/>
      </c>
      <c r="BQ50" s="2"/>
      <c r="BR50" s="23" t="str">
        <f>IFERROR(VLOOKUP(BQ50,Ramps!$A$2:$C$30,3),"")</f>
        <v/>
      </c>
      <c r="BS50" s="23" t="str">
        <f>IFERROR(VLOOKUP(#REF!,Ramps!$A$2:$C$30,3),"")</f>
        <v/>
      </c>
      <c r="BT50" s="2"/>
      <c r="BU50" s="23" t="str">
        <f>IFERROR(VLOOKUP(BT50,Ramps!$A$2:$C$30,3),"")</f>
        <v/>
      </c>
      <c r="BV50" s="2"/>
      <c r="BW50" s="23" t="str">
        <f>IFERROR(VLOOKUP(BV50,Ramps!$A$2:$C$30,3),"")</f>
        <v/>
      </c>
      <c r="BX50" s="23" t="str">
        <f>IFERROR(VLOOKUP(#REF!,Ramps!$A$2:$C$30,3),"")</f>
        <v/>
      </c>
      <c r="BY50" s="2"/>
      <c r="BZ50" s="23" t="str">
        <f>IFERROR(VLOOKUP(BY50,Ramps!$A$2:$C$30,3),"")</f>
        <v/>
      </c>
      <c r="CA50" s="23" t="str">
        <f>IFERROR(VLOOKUP(#REF!,Ramps!$A$2:$C$30,3),"")</f>
        <v/>
      </c>
      <c r="CB50" s="75"/>
      <c r="CC50" s="74" t="s">
        <v>99</v>
      </c>
      <c r="CD50" s="76" t="str">
        <f>IFERROR(VLOOKUP(CC50,Ramps!$A$2:$C$30,3),"")</f>
        <v>Generic Detailing</v>
      </c>
      <c r="CE50" s="76" t="str">
        <f>IFERROR(VLOOKUP(#REF!,Ramps!$A$2:$C$30,3),"")</f>
        <v/>
      </c>
      <c r="CF50" s="77"/>
      <c r="CG50" s="76" t="str">
        <f>IFERROR(VLOOKUP(CF50,Ramps!$A$2:$C$30,3),"")</f>
        <v/>
      </c>
      <c r="CH50" s="77"/>
      <c r="CI50" s="76" t="str">
        <f>IFERROR(VLOOKUP(CH50,Ramps!$A$2:$C$30,3),"")</f>
        <v/>
      </c>
      <c r="CJ50" s="77"/>
      <c r="CK50" s="76" t="str">
        <f>IFERROR(VLOOKUP(CJ50,Ramps!$A$2:$C$30,3),"")</f>
        <v/>
      </c>
      <c r="CL50" s="76" t="str">
        <f>IFERROR(VLOOKUP(#REF!,Ramps!$A$2:$C$30,3),"")</f>
        <v/>
      </c>
      <c r="CM50" s="77"/>
      <c r="CN50" s="76" t="str">
        <f>IFERROR(VLOOKUP(CM50,Ramps!$A$2:$C$30,3),"")</f>
        <v/>
      </c>
      <c r="CO50" s="76" t="str">
        <f>IFERROR(VLOOKUP(#REF!,Ramps!$A$2:$C$30,3),"")</f>
        <v/>
      </c>
      <c r="CR50" s="8"/>
      <c r="CS50" s="23"/>
      <c r="CT50" s="2"/>
      <c r="CU50" s="23"/>
      <c r="CV50" s="2"/>
      <c r="CW50" s="23" t="str">
        <f>IFERROR(VLOOKUP(CV50,Ramps!$A$2:$C$30,3),"")</f>
        <v/>
      </c>
      <c r="CX50" s="2"/>
      <c r="CY50" s="23" t="str">
        <f>IFERROR(VLOOKUP(CX50,Ramps!$A$2:$C$30,3),"")</f>
        <v/>
      </c>
      <c r="CZ50" s="2"/>
      <c r="DA50" s="23" t="str">
        <f>IFERROR(VLOOKUP(CZ50,Ramps!$A$2:$C$30,3),"")</f>
        <v/>
      </c>
      <c r="DB50" s="23" t="str">
        <f>IFERROR(VLOOKUP(#REF!,Ramps!$A$2:$C$30,3),"")</f>
        <v/>
      </c>
      <c r="DC50" s="75"/>
      <c r="DD50" s="74"/>
      <c r="DE50" s="76" t="str">
        <f>IFERROR(VLOOKUP(DD50,Ramps!$A$2:$C$30,3),"")</f>
        <v/>
      </c>
      <c r="DF50" s="77"/>
      <c r="DG50" s="76" t="str">
        <f>IFERROR(VLOOKUP(DF50,Ramps!$A$2:$C$30,3),"")</f>
        <v/>
      </c>
      <c r="DH50" s="77"/>
      <c r="DI50" s="76" t="str">
        <f>IFERROR(VLOOKUP(DH50,Ramps!$A$2:$C$30,3),"")</f>
        <v/>
      </c>
      <c r="DJ50" s="77"/>
      <c r="DK50" s="76" t="str">
        <f>IFERROR(VLOOKUP(DJ50,Ramps!$A$2:$C$30,3),"")</f>
        <v/>
      </c>
      <c r="DL50" s="77"/>
      <c r="DM50" s="76" t="str">
        <f>IFERROR(VLOOKUP(DL50,Ramps!$A$2:$C$30,3),"")</f>
        <v/>
      </c>
      <c r="DP50" s="74"/>
      <c r="DQ50" s="76" t="str">
        <f>IFERROR(VLOOKUP(DP50,Ramps!$A$2:$C$30,3),"")</f>
        <v/>
      </c>
      <c r="DR50" s="76" t="str">
        <f>IFERROR(VLOOKUP(#REF!,Ramps!$A$2:$C$30,3),"")</f>
        <v/>
      </c>
      <c r="DS50" s="77"/>
      <c r="DT50" s="76" t="str">
        <f>IFERROR(VLOOKUP(DS50,Ramps!$A$2:$C$30,3),"")</f>
        <v/>
      </c>
      <c r="DU50" s="77"/>
      <c r="DV50" s="76" t="str">
        <f>IFERROR(VLOOKUP(DU50,Ramps!$A$2:$C$30,3),"")</f>
        <v/>
      </c>
      <c r="DW50" s="77"/>
      <c r="DX50" s="76" t="str">
        <f>IFERROR(VLOOKUP(DW50,Ramps!$A$2:$C$30,3),"")</f>
        <v/>
      </c>
      <c r="DY50" s="77"/>
      <c r="DZ50" s="76" t="str">
        <f>IFERROR(VLOOKUP(DY50,Ramps!$A$2:$C$30,3),"")</f>
        <v/>
      </c>
    </row>
    <row r="51" spans="3:130" ht="14.25" thickBot="1" x14ac:dyDescent="0.85">
      <c r="C51" s="40" t="s">
        <v>61</v>
      </c>
      <c r="D51" s="39"/>
      <c r="E51" s="30"/>
      <c r="G51" s="74" t="s">
        <v>3</v>
      </c>
      <c r="H51" s="76" t="str">
        <f>IFERROR(VLOOKUP(G51,Roofs!$A$2:$C$30,3),"")</f>
        <v>Generic / Face</v>
      </c>
      <c r="I51" s="77"/>
      <c r="J51" s="76" t="str">
        <f>IFERROR(VLOOKUP(I51,Roofs!$A$2:$C$30,3),"")</f>
        <v/>
      </c>
      <c r="K51" s="77"/>
      <c r="L51" s="76" t="str">
        <f>IFERROR(VLOOKUP(K51,Roofs!$A$2:$C$30,3),"")</f>
        <v/>
      </c>
      <c r="M51" s="77"/>
      <c r="N51" s="76" t="str">
        <f>IFERROR(VLOOKUP(M51,Roofs!$A$2:$C$30,3),"")</f>
        <v/>
      </c>
      <c r="O51" s="77"/>
      <c r="P51" s="76" t="str">
        <f>IFERROR(VLOOKUP(O51,Roofs!$A$2:$C$30,3),"")</f>
        <v/>
      </c>
      <c r="Q51" s="84"/>
      <c r="R51" s="23" t="str">
        <f>IFERROR(VLOOKUP(#REF!,Roofs!$A$2:$C$30,3),"")</f>
        <v/>
      </c>
      <c r="U51" s="66" t="s">
        <v>5</v>
      </c>
      <c r="V51" s="65" t="str">
        <f>IFERROR(VLOOKUP(U51,Roofs!$A$2:$C$30,3),"")</f>
        <v>Generic by Type</v>
      </c>
      <c r="W51" s="67"/>
      <c r="X51" s="65" t="str">
        <f>IFERROR(VLOOKUP(W51,Roofs!$A$2:$C$30,3),"")</f>
        <v/>
      </c>
      <c r="Y51" s="67"/>
      <c r="Z51" s="65" t="str">
        <f>IFERROR(VLOOKUP(Y51,Roofs!$A$2:$C$30,3),"")</f>
        <v/>
      </c>
      <c r="AA51" s="67"/>
      <c r="AB51" s="65" t="str">
        <f>IFERROR(VLOOKUP(AA51,Roofs!$A$2:$C$30,3),"")</f>
        <v/>
      </c>
      <c r="AC51" s="67"/>
      <c r="AD51" s="65" t="str">
        <f>IFERROR(VLOOKUP(AC51,Roofs!$A$2:$C$30,3),"")</f>
        <v/>
      </c>
      <c r="AE51" s="6"/>
      <c r="AF51" s="2" t="s">
        <v>7</v>
      </c>
      <c r="AG51" s="23" t="str">
        <f>IFERROR(VLOOKUP(AF51,Roofs!$A$2:$C$30,3),"")</f>
        <v>Type Specification</v>
      </c>
      <c r="AH51" s="2" t="s">
        <v>5</v>
      </c>
      <c r="AI51" s="23" t="str">
        <f>IFERROR(VLOOKUP(AH51,Roofs!$A$2:$C$30,3),"")</f>
        <v>Generic by Type</v>
      </c>
      <c r="AJ51" s="2"/>
      <c r="AK51" s="23" t="str">
        <f>IFERROR(VLOOKUP(AJ51,Roofs!$A$2:$C$30,3),"")</f>
        <v/>
      </c>
      <c r="AL51" s="2"/>
      <c r="AM51" s="23" t="str">
        <f>IFERROR(VLOOKUP(AL51,Roofs!$A$2:$C$30,3),"")</f>
        <v/>
      </c>
      <c r="AN51" s="2"/>
      <c r="AO51" s="23" t="str">
        <f>IFERROR(VLOOKUP(AN51,Roofs!$A$2:$C$30,3),"")</f>
        <v/>
      </c>
      <c r="AP51" s="75"/>
      <c r="AQ51" s="74" t="s">
        <v>10</v>
      </c>
      <c r="AR51" s="76" t="str">
        <f>IFERROR(VLOOKUP(AQ51,Roofs!$A$2:$C$30,3),"")</f>
        <v>Sizing</v>
      </c>
      <c r="AS51" s="77" t="s">
        <v>10</v>
      </c>
      <c r="AT51" s="76" t="str">
        <f>IFERROR(VLOOKUP(AS51,Roofs!$A$2:$C$30,3),"")</f>
        <v>Sizing</v>
      </c>
      <c r="AU51" s="77"/>
      <c r="AV51" s="76" t="str">
        <f>IFERROR(VLOOKUP(AU51,Roofs!$A$2:$C$30,3),"")</f>
        <v/>
      </c>
      <c r="AW51" s="77"/>
      <c r="AX51" s="76" t="str">
        <f>IFERROR(VLOOKUP(AW51,Roofs!$A$2:$C$30,3),"")</f>
        <v/>
      </c>
      <c r="AY51" s="77"/>
      <c r="AZ51" s="76" t="str">
        <f>IFERROR(VLOOKUP(AY51,Roofs!$A$2:$C$30,3),"")</f>
        <v/>
      </c>
      <c r="BC51" s="66" t="s">
        <v>99</v>
      </c>
      <c r="BD51" s="65" t="str">
        <f>IFERROR(VLOOKUP(BC51,Roofs!$A$2:$C$30,3),"")</f>
        <v>RAC / RST Integration</v>
      </c>
      <c r="BE51" s="67" t="s">
        <v>99</v>
      </c>
      <c r="BF51" s="65" t="str">
        <f>IFERROR(VLOOKUP(BE51,Roofs!$A$2:$C$30,3),"")</f>
        <v>RAC / RST Integration</v>
      </c>
      <c r="BG51" s="67"/>
      <c r="BH51" s="65" t="str">
        <f>IFERROR(VLOOKUP(BG51,Roofs!$A$2:$C$30,3),"")</f>
        <v/>
      </c>
      <c r="BI51" s="67"/>
      <c r="BJ51" s="65" t="str">
        <f>IFERROR(VLOOKUP(BI51,Roofs!$A$2:$C$30,3),"")</f>
        <v/>
      </c>
      <c r="BK51" s="67"/>
      <c r="BL51" s="65" t="str">
        <f>IFERROR(VLOOKUP(BK51,Roofs!$A$2:$C$30,3),"")</f>
        <v/>
      </c>
      <c r="BM51" s="6"/>
      <c r="BN51" s="2" t="s">
        <v>99</v>
      </c>
      <c r="BO51" s="23" t="str">
        <f>IFERROR(VLOOKUP(BN51,Roofs!$A$2:$C$30,3),"")</f>
        <v>RAC / RST Integration</v>
      </c>
      <c r="BP51" s="23" t="str">
        <f>IFERROR(VLOOKUP(#REF!,Roofs!$A$2:$C$30,3),"")</f>
        <v/>
      </c>
      <c r="BQ51" s="2" t="s">
        <v>99</v>
      </c>
      <c r="BR51" s="23" t="str">
        <f>IFERROR(VLOOKUP(BQ51,Roofs!$A$2:$C$30,3),"")</f>
        <v>RAC / RST Integration</v>
      </c>
      <c r="BS51" s="23" t="str">
        <f>IFERROR(VLOOKUP(#REF!,Roofs!$A$2:$C$30,3),"")</f>
        <v/>
      </c>
      <c r="BT51" s="2"/>
      <c r="BU51" s="23" t="str">
        <f>IFERROR(VLOOKUP(BT51,Roofs!$A$2:$C$30,3),"")</f>
        <v/>
      </c>
      <c r="BV51" s="2"/>
      <c r="BW51" s="23" t="str">
        <f>IFERROR(VLOOKUP(BV51,Roofs!$A$2:$C$30,3),"")</f>
        <v/>
      </c>
      <c r="BX51" s="23" t="str">
        <f>IFERROR(VLOOKUP(#REF!,Roofs!$A$2:$C$30,3),"")</f>
        <v/>
      </c>
      <c r="BY51" s="2"/>
      <c r="BZ51" s="23" t="str">
        <f>IFERROR(VLOOKUP(BY51,Roofs!$A$2:$C$30,3),"")</f>
        <v/>
      </c>
      <c r="CA51" s="23" t="str">
        <f>IFERROR(VLOOKUP(#REF!,Roofs!$A$2:$C$30,3),"")</f>
        <v/>
      </c>
      <c r="CB51" s="75"/>
      <c r="CC51" s="74" t="s">
        <v>103</v>
      </c>
      <c r="CD51" s="76" t="str">
        <f>IFERROR(VLOOKUP(CC51,Roofs!$A$2:$C$30,3),"")</f>
        <v>Specific Detailing</v>
      </c>
      <c r="CE51" s="76" t="str">
        <f>IFERROR(VLOOKUP(#REF!,Roofs!$A$2:$C$30,3),"")</f>
        <v/>
      </c>
      <c r="CF51" s="77" t="s">
        <v>103</v>
      </c>
      <c r="CG51" s="76" t="str">
        <f>IFERROR(VLOOKUP(CF51,Roofs!$A$2:$C$30,3),"")</f>
        <v>Specific Detailing</v>
      </c>
      <c r="CH51" s="77"/>
      <c r="CI51" s="76" t="str">
        <f>IFERROR(VLOOKUP(CH51,Roofs!$A$2:$C$30,3),"")</f>
        <v/>
      </c>
      <c r="CJ51" s="77"/>
      <c r="CK51" s="76" t="str">
        <f>IFERROR(VLOOKUP(CJ51,Roofs!$A$2:$C$30,3),"")</f>
        <v/>
      </c>
      <c r="CL51" s="76" t="str">
        <f>IFERROR(VLOOKUP(#REF!,Roofs!$A$2:$C$30,3),"")</f>
        <v/>
      </c>
      <c r="CM51" s="77"/>
      <c r="CN51" s="76" t="str">
        <f>IFERROR(VLOOKUP(CM51,Roofs!$A$2:$C$30,3),"")</f>
        <v/>
      </c>
      <c r="CO51" s="76" t="str">
        <f>IFERROR(VLOOKUP(#REF!,Roofs!$A$2:$C$30,3),"")</f>
        <v/>
      </c>
      <c r="CR51" s="8"/>
      <c r="CS51" s="23"/>
      <c r="CT51" s="2"/>
      <c r="CU51" s="23"/>
      <c r="CV51" s="2"/>
      <c r="CW51" s="23" t="str">
        <f>IFERROR(VLOOKUP(CV51,Roofs!$A$2:$C$30,3),"")</f>
        <v/>
      </c>
      <c r="CX51" s="2"/>
      <c r="CY51" s="23" t="str">
        <f>IFERROR(VLOOKUP(CX51,Roofs!$A$2:$C$30,3),"")</f>
        <v/>
      </c>
      <c r="CZ51" s="2"/>
      <c r="DA51" s="23" t="str">
        <f>IFERROR(VLOOKUP(CZ51,Roofs!$A$2:$C$30,3),"")</f>
        <v/>
      </c>
      <c r="DB51" s="23" t="str">
        <f>IFERROR(VLOOKUP(#REF!,Roofs!$A$2:$C$30,3),"")</f>
        <v/>
      </c>
      <c r="DC51" s="75"/>
      <c r="DD51" s="74"/>
      <c r="DE51" s="76" t="str">
        <f>IFERROR(VLOOKUP(DD51,Roofs!$A$2:$C$30,3),"")</f>
        <v/>
      </c>
      <c r="DF51" s="77"/>
      <c r="DG51" s="76" t="str">
        <f>IFERROR(VLOOKUP(DF51,Roofs!$A$2:$C$30,3),"")</f>
        <v/>
      </c>
      <c r="DH51" s="77"/>
      <c r="DI51" s="76" t="str">
        <f>IFERROR(VLOOKUP(DH51,Roofs!$A$2:$C$30,3),"")</f>
        <v/>
      </c>
      <c r="DJ51" s="77"/>
      <c r="DK51" s="76" t="str">
        <f>IFERROR(VLOOKUP(DJ51,Roofs!$A$2:$C$30,3),"")</f>
        <v/>
      </c>
      <c r="DL51" s="77"/>
      <c r="DM51" s="76" t="str">
        <f>IFERROR(VLOOKUP(DL51,Roofs!$A$2:$C$30,3),"")</f>
        <v/>
      </c>
      <c r="DP51" s="74"/>
      <c r="DQ51" s="76" t="str">
        <f>IFERROR(VLOOKUP(DP51,Roofs!$A$2:$C$30,3),"")</f>
        <v/>
      </c>
      <c r="DR51" s="76" t="str">
        <f>IFERROR(VLOOKUP(#REF!,Roofs!$A$2:$C$30,3),"")</f>
        <v/>
      </c>
      <c r="DS51" s="77"/>
      <c r="DT51" s="76" t="str">
        <f>IFERROR(VLOOKUP(DS51,Roofs!$A$2:$C$30,3),"")</f>
        <v/>
      </c>
      <c r="DU51" s="77"/>
      <c r="DV51" s="76" t="str">
        <f>IFERROR(VLOOKUP(DU51,Roofs!$A$2:$C$30,3),"")</f>
        <v/>
      </c>
      <c r="DW51" s="77"/>
      <c r="DX51" s="76" t="str">
        <f>IFERROR(VLOOKUP(DW51,Roofs!$A$2:$C$30,3),"")</f>
        <v/>
      </c>
      <c r="DY51" s="77"/>
      <c r="DZ51" s="76" t="str">
        <f>IFERROR(VLOOKUP(DY51,Roofs!$A$2:$C$30,3),"")</f>
        <v/>
      </c>
    </row>
    <row r="52" spans="3:130" ht="14.25" thickBot="1" x14ac:dyDescent="0.85">
      <c r="C52" s="43" t="s">
        <v>92</v>
      </c>
      <c r="D52" s="44"/>
      <c r="E52" s="45"/>
      <c r="G52" s="74" t="s">
        <v>3</v>
      </c>
      <c r="H52" s="76" t="str">
        <f>IFERROR(VLOOKUP(G52,Rooms!$A$2:$C$30,3),"")</f>
        <v>Schedule List</v>
      </c>
      <c r="I52" s="77"/>
      <c r="J52" s="76" t="str">
        <f>IFERROR(VLOOKUP(I52,Rooms!$A$2:$C$30,3),"")</f>
        <v/>
      </c>
      <c r="K52" s="77"/>
      <c r="L52" s="76" t="str">
        <f>IFERROR(VLOOKUP(K52,Rooms!$A$2:$C$30,3),"")</f>
        <v/>
      </c>
      <c r="M52" s="77"/>
      <c r="N52" s="76" t="str">
        <f>IFERROR(VLOOKUP(M52,Rooms!$A$2:$C$30,3),"")</f>
        <v/>
      </c>
      <c r="O52" s="77"/>
      <c r="P52" s="76" t="str">
        <f>IFERROR(VLOOKUP(O52,Rooms!$A$2:$C$30,3),"")</f>
        <v/>
      </c>
      <c r="Q52" s="86"/>
      <c r="R52" s="23" t="str">
        <f>IFERROR(VLOOKUP(#REF!,Rooms!$A$2:$C$30,3),"")</f>
        <v/>
      </c>
      <c r="U52" s="66" t="s">
        <v>5</v>
      </c>
      <c r="V52" s="65" t="str">
        <f>IFERROR(VLOOKUP(U52,Rooms!$A$2:$C$30,3),"")</f>
        <v>Placed</v>
      </c>
      <c r="W52" s="67"/>
      <c r="X52" s="65" t="str">
        <f>IFERROR(VLOOKUP(W52,Rooms!$A$2:$C$30,3),"")</f>
        <v/>
      </c>
      <c r="Y52" s="67"/>
      <c r="Z52" s="65" t="str">
        <f>IFERROR(VLOOKUP(Y52,Rooms!$A$2:$C$30,3),"")</f>
        <v/>
      </c>
      <c r="AA52" s="67"/>
      <c r="AB52" s="65" t="str">
        <f>IFERROR(VLOOKUP(AA52,Rooms!$A$2:$C$30,3),"")</f>
        <v/>
      </c>
      <c r="AC52" s="67"/>
      <c r="AD52" s="65" t="str">
        <f>IFERROR(VLOOKUP(AC52,Rooms!$A$2:$C$30,3),"")</f>
        <v/>
      </c>
      <c r="AE52" s="31"/>
      <c r="AF52" s="2" t="s">
        <v>5</v>
      </c>
      <c r="AG52" s="23" t="str">
        <f>IFERROR(VLOOKUP(AF52,Rooms!$A$2:$C$30,3),"")</f>
        <v>Placed</v>
      </c>
      <c r="AH52" s="2"/>
      <c r="AI52" s="23" t="str">
        <f>IFERROR(VLOOKUP(AH52,Rooms!$A$2:$C$30,3),"")</f>
        <v/>
      </c>
      <c r="AJ52" s="2"/>
      <c r="AK52" s="23" t="str">
        <f>IFERROR(VLOOKUP(AJ52,Rooms!$A$2:$C$30,3),"")</f>
        <v/>
      </c>
      <c r="AL52" s="2"/>
      <c r="AM52" s="23" t="str">
        <f>IFERROR(VLOOKUP(AL52,Rooms!$A$2:$C$30,3),"")</f>
        <v/>
      </c>
      <c r="AN52" s="2"/>
      <c r="AO52" s="23" t="str">
        <f>IFERROR(VLOOKUP(AN52,Rooms!$A$2:$C$30,3),"")</f>
        <v/>
      </c>
      <c r="AP52" s="82"/>
      <c r="AQ52" s="74" t="s">
        <v>5</v>
      </c>
      <c r="AR52" s="76" t="str">
        <f>IFERROR(VLOOKUP(AQ52,Rooms!$A$2:$C$30,3),"")</f>
        <v>Placed</v>
      </c>
      <c r="AS52" s="77"/>
      <c r="AT52" s="76" t="str">
        <f>IFERROR(VLOOKUP(AS52,Rooms!$A$2:$C$30,3),"")</f>
        <v/>
      </c>
      <c r="AU52" s="77"/>
      <c r="AV52" s="76" t="str">
        <f>IFERROR(VLOOKUP(AU52,Rooms!$A$2:$C$30,3),"")</f>
        <v/>
      </c>
      <c r="AW52" s="77"/>
      <c r="AX52" s="76" t="str">
        <f>IFERROR(VLOOKUP(AW52,Rooms!$A$2:$C$30,3),"")</f>
        <v/>
      </c>
      <c r="AY52" s="77"/>
      <c r="AZ52" s="76" t="str">
        <f>IFERROR(VLOOKUP(AY52,Rooms!$A$2:$C$30,3),"")</f>
        <v/>
      </c>
      <c r="BC52" s="66" t="s">
        <v>7</v>
      </c>
      <c r="BD52" s="65" t="str">
        <f>IFERROR(VLOOKUP(BC52,Rooms!$A$2:$C$30,3),"")</f>
        <v>Finishing Specifications</v>
      </c>
      <c r="BE52" s="67"/>
      <c r="BF52" s="65" t="str">
        <f>IFERROR(VLOOKUP(BE52,Rooms!$A$2:$C$30,3),"")</f>
        <v/>
      </c>
      <c r="BG52" s="67"/>
      <c r="BH52" s="65" t="str">
        <f>IFERROR(VLOOKUP(BG52,Rooms!$A$2:$C$30,3),"")</f>
        <v/>
      </c>
      <c r="BI52" s="67"/>
      <c r="BJ52" s="65" t="str">
        <f>IFERROR(VLOOKUP(BI52,Rooms!$A$2:$C$30,3),"")</f>
        <v/>
      </c>
      <c r="BK52" s="67"/>
      <c r="BL52" s="65" t="str">
        <f>IFERROR(VLOOKUP(BK52,Rooms!$A$2:$C$30,3),"")</f>
        <v/>
      </c>
      <c r="BM52" s="31"/>
      <c r="BN52" s="2" t="s">
        <v>7</v>
      </c>
      <c r="BO52" s="23" t="str">
        <f>IFERROR(VLOOKUP(BN52,Rooms!$A$2:$C$30,3),"")</f>
        <v>Finishing Specifications</v>
      </c>
      <c r="BP52" s="23" t="str">
        <f>IFERROR(VLOOKUP(#REF!,Rooms!$A$2:$C$30,3),"")</f>
        <v/>
      </c>
      <c r="BQ52" s="2"/>
      <c r="BR52" s="23" t="str">
        <f>IFERROR(VLOOKUP(BQ52,Rooms!$A$2:$C$30,3),"")</f>
        <v/>
      </c>
      <c r="BS52" s="23" t="str">
        <f>IFERROR(VLOOKUP(#REF!,Rooms!$A$2:$C$30,3),"")</f>
        <v/>
      </c>
      <c r="BT52" s="2"/>
      <c r="BU52" s="23" t="str">
        <f>IFERROR(VLOOKUP(BT52,Rooms!$A$2:$C$30,3),"")</f>
        <v/>
      </c>
      <c r="BV52" s="2"/>
      <c r="BW52" s="23" t="str">
        <f>IFERROR(VLOOKUP(BV52,Rooms!$A$2:$C$30,3),"")</f>
        <v/>
      </c>
      <c r="BX52" s="23" t="str">
        <f>IFERROR(VLOOKUP(#REF!,Rooms!$A$2:$C$30,3),"")</f>
        <v/>
      </c>
      <c r="BY52" s="2"/>
      <c r="BZ52" s="23" t="str">
        <f>IFERROR(VLOOKUP(BY52,Rooms!$A$2:$C$30,3),"")</f>
        <v/>
      </c>
      <c r="CA52" s="23" t="str">
        <f>IFERROR(VLOOKUP(#REF!,Rooms!$A$2:$C$30,3),"")</f>
        <v/>
      </c>
      <c r="CB52" s="82"/>
      <c r="CC52" s="74" t="s">
        <v>7</v>
      </c>
      <c r="CD52" s="76" t="str">
        <f>IFERROR(VLOOKUP(CC52,Rooms!$A$2:$C$30,3),"")</f>
        <v>Finishing Specifications</v>
      </c>
      <c r="CE52" s="76" t="str">
        <f>IFERROR(VLOOKUP(#REF!,Rooms!$A$2:$C$30,3),"")</f>
        <v/>
      </c>
      <c r="CF52" s="77"/>
      <c r="CG52" s="76" t="str">
        <f>IFERROR(VLOOKUP(CF52,Rooms!$A$2:$C$30,3),"")</f>
        <v/>
      </c>
      <c r="CH52" s="77"/>
      <c r="CI52" s="76" t="str">
        <f>IFERROR(VLOOKUP(CH52,Rooms!$A$2:$C$30,3),"")</f>
        <v/>
      </c>
      <c r="CJ52" s="77"/>
      <c r="CK52" s="76" t="str">
        <f>IFERROR(VLOOKUP(CJ52,Rooms!$A$2:$C$30,3),"")</f>
        <v/>
      </c>
      <c r="CL52" s="76" t="str">
        <f>IFERROR(VLOOKUP(#REF!,Rooms!$A$2:$C$30,3),"")</f>
        <v/>
      </c>
      <c r="CM52" s="77"/>
      <c r="CN52" s="76" t="str">
        <f>IFERROR(VLOOKUP(CM52,Rooms!$A$2:$C$30,3),"")</f>
        <v/>
      </c>
      <c r="CO52" s="76" t="str">
        <f>IFERROR(VLOOKUP(#REF!,Rooms!$A$2:$C$30,3),"")</f>
        <v/>
      </c>
      <c r="CR52" s="8"/>
      <c r="CS52" s="23"/>
      <c r="CT52" s="2"/>
      <c r="CU52" s="23"/>
      <c r="CV52" s="2"/>
      <c r="CW52" s="23" t="str">
        <f>IFERROR(VLOOKUP(CV52,Rooms!$A$2:$C$30,3),"")</f>
        <v/>
      </c>
      <c r="CX52" s="2"/>
      <c r="CY52" s="23" t="str">
        <f>IFERROR(VLOOKUP(CX52,Rooms!$A$2:$C$30,3),"")</f>
        <v/>
      </c>
      <c r="CZ52" s="2"/>
      <c r="DA52" s="23" t="str">
        <f>IFERROR(VLOOKUP(CZ52,Rooms!$A$2:$C$30,3),"")</f>
        <v/>
      </c>
      <c r="DB52" s="23" t="str">
        <f>IFERROR(VLOOKUP(#REF!,Rooms!$A$2:$C$30,3),"")</f>
        <v/>
      </c>
      <c r="DC52" s="82"/>
      <c r="DD52" s="74"/>
      <c r="DE52" s="76" t="str">
        <f>IFERROR(VLOOKUP(DD52,Rooms!$A$2:$C$30,3),"")</f>
        <v/>
      </c>
      <c r="DF52" s="77"/>
      <c r="DG52" s="76" t="str">
        <f>IFERROR(VLOOKUP(DF52,Rooms!$A$2:$C$30,3),"")</f>
        <v/>
      </c>
      <c r="DH52" s="77"/>
      <c r="DI52" s="76" t="str">
        <f>IFERROR(VLOOKUP(DH52,Rooms!$A$2:$C$30,3),"")</f>
        <v/>
      </c>
      <c r="DJ52" s="77"/>
      <c r="DK52" s="76" t="str">
        <f>IFERROR(VLOOKUP(DJ52,Rooms!$A$2:$C$30,3),"")</f>
        <v/>
      </c>
      <c r="DL52" s="77"/>
      <c r="DM52" s="76" t="str">
        <f>IFERROR(VLOOKUP(DL52,Rooms!$A$2:$C$30,3),"")</f>
        <v/>
      </c>
      <c r="DP52" s="74"/>
      <c r="DQ52" s="76" t="str">
        <f>IFERROR(VLOOKUP(DP52,Rooms!$A$2:$C$30,3),"")</f>
        <v/>
      </c>
      <c r="DR52" s="76" t="str">
        <f>IFERROR(VLOOKUP(#REF!,Rooms!$A$2:$C$30,3),"")</f>
        <v/>
      </c>
      <c r="DS52" s="77"/>
      <c r="DT52" s="76" t="str">
        <f>IFERROR(VLOOKUP(DS52,Rooms!$A$2:$C$30,3),"")</f>
        <v/>
      </c>
      <c r="DU52" s="77"/>
      <c r="DV52" s="76" t="str">
        <f>IFERROR(VLOOKUP(DU52,Rooms!$A$2:$C$30,3),"")</f>
        <v/>
      </c>
      <c r="DW52" s="77"/>
      <c r="DX52" s="76" t="str">
        <f>IFERROR(VLOOKUP(DW52,Rooms!$A$2:$C$30,3),"")</f>
        <v/>
      </c>
      <c r="DY52" s="77"/>
      <c r="DZ52" s="76" t="str">
        <f>IFERROR(VLOOKUP(DY52,Rooms!$A$2:$C$30,3),"")</f>
        <v/>
      </c>
    </row>
    <row r="53" spans="3:130" ht="14.25" thickBot="1" x14ac:dyDescent="0.85">
      <c r="C53" s="40" t="s">
        <v>62</v>
      </c>
      <c r="D53" s="39"/>
      <c r="E53" s="30"/>
      <c r="G53" s="74"/>
      <c r="H53" s="76" t="str">
        <f>IFERROR(VLOOKUP(G53,'Security Devices'!$A$2:$C$30,3),"")</f>
        <v/>
      </c>
      <c r="I53" s="77"/>
      <c r="J53" s="76" t="str">
        <f>IFERROR(VLOOKUP(I53,'Security Devices'!$A$2:$C$30,3),"")</f>
        <v/>
      </c>
      <c r="K53" s="77"/>
      <c r="L53" s="76" t="str">
        <f>IFERROR(VLOOKUP(K53,'Security Devices'!$A$2:$C$30,3),"")</f>
        <v/>
      </c>
      <c r="M53" s="77"/>
      <c r="N53" s="76" t="str">
        <f>IFERROR(VLOOKUP(M53,'Security Devices'!$A$2:$C$30,3),"")</f>
        <v/>
      </c>
      <c r="O53" s="77"/>
      <c r="P53" s="76" t="str">
        <f>IFERROR(VLOOKUP(O53,'Security Devices'!$A$2:$C$30,3),"")</f>
        <v/>
      </c>
      <c r="Q53" s="84"/>
      <c r="R53" s="23" t="str">
        <f>IFERROR(VLOOKUP(#REF!,'Security Devices'!$A$2:$C$30,3),"")</f>
        <v/>
      </c>
      <c r="U53" s="66"/>
      <c r="V53" s="65" t="str">
        <f>IFERROR(VLOOKUP(U53,'Security Devices'!$A$2:$C$30,3),"")</f>
        <v/>
      </c>
      <c r="W53" s="67"/>
      <c r="X53" s="65" t="str">
        <f>IFERROR(VLOOKUP(W53,'Security Devices'!$A$2:$C$30,3),"")</f>
        <v/>
      </c>
      <c r="Y53" s="67"/>
      <c r="Z53" s="65" t="str">
        <f>IFERROR(VLOOKUP(Y53,'Security Devices'!$A$2:$C$30,3),"")</f>
        <v/>
      </c>
      <c r="AA53" s="67"/>
      <c r="AB53" s="65" t="str">
        <f>IFERROR(VLOOKUP(AA53,'Security Devices'!$A$2:$C$30,3),"")</f>
        <v/>
      </c>
      <c r="AC53" s="67"/>
      <c r="AD53" s="65" t="str">
        <f>IFERROR(VLOOKUP(AC53,'Security Devices'!$A$2:$C$30,3),"")</f>
        <v/>
      </c>
      <c r="AE53" s="6"/>
      <c r="AF53" s="2"/>
      <c r="AG53" s="23" t="str">
        <f>IFERROR(VLOOKUP(AF53,'Security Devices'!$A$2:$C$30,3),"")</f>
        <v/>
      </c>
      <c r="AH53" s="2"/>
      <c r="AI53" s="23" t="str">
        <f>IFERROR(VLOOKUP(AH53,'Security Devices'!$A$2:$C$30,3),"")</f>
        <v/>
      </c>
      <c r="AJ53" s="2"/>
      <c r="AK53" s="23" t="str">
        <f>IFERROR(VLOOKUP(AJ53,'Security Devices'!$A$2:$C$30,3),"")</f>
        <v/>
      </c>
      <c r="AL53" s="2"/>
      <c r="AM53" s="23" t="str">
        <f>IFERROR(VLOOKUP(AL53,'Security Devices'!$A$2:$C$30,3),"")</f>
        <v/>
      </c>
      <c r="AN53" s="2" t="s">
        <v>3</v>
      </c>
      <c r="AO53" s="23" t="str">
        <f>IFERROR(VLOOKUP(AN53,'Security Devices'!$A$2:$C$30,3),"")</f>
        <v>Generic by Type</v>
      </c>
      <c r="AP53" s="75"/>
      <c r="AQ53" s="74"/>
      <c r="AR53" s="76" t="str">
        <f>IFERROR(VLOOKUP(AQ53,'Security Devices'!$A$2:$C$30,3),"")</f>
        <v/>
      </c>
      <c r="AS53" s="77"/>
      <c r="AT53" s="76" t="str">
        <f>IFERROR(VLOOKUP(AS53,'Security Devices'!$A$2:$C$30,3),"")</f>
        <v/>
      </c>
      <c r="AU53" s="77"/>
      <c r="AV53" s="76" t="str">
        <f>IFERROR(VLOOKUP(AU53,'Security Devices'!$A$2:$C$30,3),"")</f>
        <v/>
      </c>
      <c r="AW53" s="77"/>
      <c r="AX53" s="76" t="str">
        <f>IFERROR(VLOOKUP(AW53,'Security Devices'!$A$2:$C$30,3),"")</f>
        <v/>
      </c>
      <c r="AY53" s="77" t="s">
        <v>3</v>
      </c>
      <c r="AZ53" s="76" t="str">
        <f>IFERROR(VLOOKUP(AY53,'Security Devices'!$A$2:$C$30,3),"")</f>
        <v>Generic by Type</v>
      </c>
      <c r="BC53" s="66"/>
      <c r="BD53" s="65" t="str">
        <f>IFERROR(VLOOKUP(BC53,'Security Devices'!$A$2:$C$30,3),"")</f>
        <v/>
      </c>
      <c r="BE53" s="67"/>
      <c r="BF53" s="65" t="str">
        <f>IFERROR(VLOOKUP(BE53,'Security Devices'!$A$2:$C$30,3),"")</f>
        <v/>
      </c>
      <c r="BG53" s="67"/>
      <c r="BH53" s="65" t="str">
        <f>IFERROR(VLOOKUP(BG53,'Security Devices'!$A$2:$C$30,3),"")</f>
        <v/>
      </c>
      <c r="BI53" s="67"/>
      <c r="BJ53" s="65" t="str">
        <f>IFERROR(VLOOKUP(BI53,'Security Devices'!$A$2:$C$30,3),"")</f>
        <v/>
      </c>
      <c r="BK53" s="67" t="s">
        <v>5</v>
      </c>
      <c r="BL53" s="65" t="str">
        <f>IFERROR(VLOOKUP(BK53,'Security Devices'!$A$2:$C$30,3),"")</f>
        <v>Type Specification</v>
      </c>
      <c r="BM53" s="6"/>
      <c r="BN53" s="2"/>
      <c r="BO53" s="23" t="str">
        <f>IFERROR(VLOOKUP(BN53,'Security Devices'!$A$2:$C$30,3),"")</f>
        <v/>
      </c>
      <c r="BP53" s="23" t="str">
        <f>IFERROR(VLOOKUP(#REF!,'Security Devices'!$A$2:$C$30,3),"")</f>
        <v/>
      </c>
      <c r="BQ53" s="2"/>
      <c r="BR53" s="23" t="str">
        <f>IFERROR(VLOOKUP(BQ53,'Security Devices'!$A$2:$C$30,3),"")</f>
        <v/>
      </c>
      <c r="BS53" s="23" t="str">
        <f>IFERROR(VLOOKUP(#REF!,'Security Devices'!$A$2:$C$30,3),"")</f>
        <v/>
      </c>
      <c r="BT53" s="2"/>
      <c r="BU53" s="23" t="str">
        <f>IFERROR(VLOOKUP(BT53,'Security Devices'!$A$2:$C$30,3),"")</f>
        <v/>
      </c>
      <c r="BV53" s="2"/>
      <c r="BW53" s="23" t="str">
        <f>IFERROR(VLOOKUP(BV53,'Security Devices'!$A$2:$C$30,3),"")</f>
        <v/>
      </c>
      <c r="BX53" s="23" t="str">
        <f>IFERROR(VLOOKUP(#REF!,'Security Devices'!$A$2:$C$30,3),"")</f>
        <v/>
      </c>
      <c r="BY53" s="2" t="s">
        <v>7</v>
      </c>
      <c r="BZ53" s="23" t="str">
        <f>IFERROR(VLOOKUP(BY53,'Security Devices'!$A$2:$C$30,3),"")</f>
        <v>Sizing</v>
      </c>
      <c r="CA53" s="23" t="str">
        <f>IFERROR(VLOOKUP(#REF!,'Security Devices'!$A$2:$C$30,3),"")</f>
        <v/>
      </c>
      <c r="CB53" s="75"/>
      <c r="CC53" s="74"/>
      <c r="CD53" s="76" t="str">
        <f>IFERROR(VLOOKUP(CC53,'Security Devices'!$A$2:$C$30,3),"")</f>
        <v/>
      </c>
      <c r="CE53" s="76" t="str">
        <f>IFERROR(VLOOKUP(#REF!,'Security Devices'!$A$2:$C$30,3),"")</f>
        <v/>
      </c>
      <c r="CF53" s="77"/>
      <c r="CG53" s="76" t="str">
        <f>IFERROR(VLOOKUP(CF53,'Security Devices'!$A$2:$C$30,3),"")</f>
        <v/>
      </c>
      <c r="CH53" s="77"/>
      <c r="CI53" s="76" t="str">
        <f>IFERROR(VLOOKUP(CH53,'Security Devices'!$A$2:$C$30,3),"")</f>
        <v/>
      </c>
      <c r="CJ53" s="77"/>
      <c r="CK53" s="76" t="str">
        <f>IFERROR(VLOOKUP(CJ53,'Security Devices'!$A$2:$C$30,3),"")</f>
        <v/>
      </c>
      <c r="CL53" s="76" t="str">
        <f>IFERROR(VLOOKUP(#REF!,'Security Devices'!$A$2:$C$30,3),"")</f>
        <v/>
      </c>
      <c r="CM53" s="77" t="s">
        <v>7</v>
      </c>
      <c r="CN53" s="76" t="str">
        <f>IFERROR(VLOOKUP(CM53,'Security Devices'!$A$2:$C$30,3),"")</f>
        <v>Sizing</v>
      </c>
      <c r="CO53" s="76" t="str">
        <f>IFERROR(VLOOKUP(#REF!,'Security Devices'!$A$2:$C$30,3),"")</f>
        <v/>
      </c>
      <c r="CR53" s="8"/>
      <c r="CS53" s="23"/>
      <c r="CT53" s="2"/>
      <c r="CU53" s="23"/>
      <c r="CV53" s="2"/>
      <c r="CW53" s="23" t="str">
        <f>IFERROR(VLOOKUP(CV53,'Security Devices'!$A$2:$C$30,3),"")</f>
        <v/>
      </c>
      <c r="CX53" s="2"/>
      <c r="CY53" s="23" t="str">
        <f>IFERROR(VLOOKUP(CX53,'Security Devices'!$A$2:$C$30,3),"")</f>
        <v/>
      </c>
      <c r="CZ53" s="2"/>
      <c r="DA53" s="23" t="str">
        <f>IFERROR(VLOOKUP(CZ53,'Security Devices'!$A$2:$C$30,3),"")</f>
        <v/>
      </c>
      <c r="DB53" s="23" t="str">
        <f>IFERROR(VLOOKUP(#REF!,'Security Devices'!$A$2:$C$30,3),"")</f>
        <v/>
      </c>
      <c r="DC53" s="75"/>
      <c r="DD53" s="74"/>
      <c r="DE53" s="76" t="str">
        <f>IFERROR(VLOOKUP(DD53,'Security Devices'!$A$2:$C$30,3),"")</f>
        <v/>
      </c>
      <c r="DF53" s="77"/>
      <c r="DG53" s="76" t="str">
        <f>IFERROR(VLOOKUP(DF53,'Security Devices'!$A$2:$C$30,3),"")</f>
        <v/>
      </c>
      <c r="DH53" s="77"/>
      <c r="DI53" s="76" t="str">
        <f>IFERROR(VLOOKUP(DH53,'Security Devices'!$A$2:$C$30,3),"")</f>
        <v/>
      </c>
      <c r="DJ53" s="77"/>
      <c r="DK53" s="76" t="str">
        <f>IFERROR(VLOOKUP(DJ53,'Security Devices'!$A$2:$C$30,3),"")</f>
        <v/>
      </c>
      <c r="DL53" s="77"/>
      <c r="DM53" s="76" t="str">
        <f>IFERROR(VLOOKUP(DL53,'Security Devices'!$A$2:$C$30,3),"")</f>
        <v/>
      </c>
      <c r="DP53" s="74"/>
      <c r="DQ53" s="76" t="str">
        <f>IFERROR(VLOOKUP(DP53,'Security Devices'!$A$2:$C$30,3),"")</f>
        <v/>
      </c>
      <c r="DR53" s="76" t="str">
        <f>IFERROR(VLOOKUP(#REF!,'Security Devices'!$A$2:$C$30,3),"")</f>
        <v/>
      </c>
      <c r="DS53" s="77"/>
      <c r="DT53" s="76" t="str">
        <f>IFERROR(VLOOKUP(DS53,'Security Devices'!$A$2:$C$30,3),"")</f>
        <v/>
      </c>
      <c r="DU53" s="77"/>
      <c r="DV53" s="76" t="str">
        <f>IFERROR(VLOOKUP(DU53,'Security Devices'!$A$2:$C$30,3),"")</f>
        <v/>
      </c>
      <c r="DW53" s="77"/>
      <c r="DX53" s="76" t="str">
        <f>IFERROR(VLOOKUP(DW53,'Security Devices'!$A$2:$C$30,3),"")</f>
        <v/>
      </c>
      <c r="DY53" s="77"/>
      <c r="DZ53" s="76" t="str">
        <f>IFERROR(VLOOKUP(DY53,'Security Devices'!$A$2:$C$30,3),"")</f>
        <v/>
      </c>
    </row>
    <row r="54" spans="3:130" ht="14.25" thickBot="1" x14ac:dyDescent="0.85">
      <c r="C54" s="40" t="s">
        <v>63</v>
      </c>
      <c r="D54" s="39"/>
      <c r="E54" s="30"/>
      <c r="G54" s="74"/>
      <c r="H54" s="76" t="str">
        <f>IFERROR(VLOOKUP(G54,'Shaft Openings'!$A$2:$C$30,3),"")</f>
        <v/>
      </c>
      <c r="I54" s="77"/>
      <c r="J54" s="76" t="str">
        <f>IFERROR(VLOOKUP(I54,'Shaft Openings'!$A$2:$C$30,3),"")</f>
        <v/>
      </c>
      <c r="K54" s="77"/>
      <c r="L54" s="76" t="str">
        <f>IFERROR(VLOOKUP(K54,'Shaft Openings'!$A$2:$C$30,3),"")</f>
        <v/>
      </c>
      <c r="M54" s="77"/>
      <c r="N54" s="76" t="str">
        <f>IFERROR(VLOOKUP(M54,'Shaft Openings'!$A$2:$C$30,3),"")</f>
        <v/>
      </c>
      <c r="O54" s="77"/>
      <c r="P54" s="76" t="str">
        <f>IFERROR(VLOOKUP(O54,'Shaft Openings'!$A$2:$C$30,3),"")</f>
        <v/>
      </c>
      <c r="Q54" s="84"/>
      <c r="R54" s="23" t="str">
        <f>IFERROR(VLOOKUP(#REF!,'Shaft Openings'!$A$2:$C$30,3),"")</f>
        <v/>
      </c>
      <c r="U54" s="66" t="s">
        <v>3</v>
      </c>
      <c r="V54" s="65" t="str">
        <f>IFERROR(VLOOKUP(U54,'Shaft Openings'!$A$2:$C$30,3),"")</f>
        <v>Generic</v>
      </c>
      <c r="W54" s="67"/>
      <c r="X54" s="65" t="str">
        <f>IFERROR(VLOOKUP(W54,'Shaft Openings'!$A$2:$C$30,3),"")</f>
        <v/>
      </c>
      <c r="Y54" s="67"/>
      <c r="Z54" s="65" t="str">
        <f>IFERROR(VLOOKUP(Y54,'Shaft Openings'!$A$2:$C$30,3),"")</f>
        <v/>
      </c>
      <c r="AA54" s="67"/>
      <c r="AB54" s="65" t="str">
        <f>IFERROR(VLOOKUP(AA54,'Shaft Openings'!$A$2:$C$30,3),"")</f>
        <v/>
      </c>
      <c r="AC54" s="67"/>
      <c r="AD54" s="65" t="str">
        <f>IFERROR(VLOOKUP(AC54,'Shaft Openings'!$A$2:$C$30,3),"")</f>
        <v/>
      </c>
      <c r="AE54" s="6"/>
      <c r="AF54" s="2" t="s">
        <v>3</v>
      </c>
      <c r="AG54" s="23" t="str">
        <f>IFERROR(VLOOKUP(AF54,'Shaft Openings'!$A$2:$C$30,3),"")</f>
        <v>Generic</v>
      </c>
      <c r="AH54" s="2" t="s">
        <v>3</v>
      </c>
      <c r="AI54" s="23" t="str">
        <f>IFERROR(VLOOKUP(AH54,'Shaft Openings'!$A$2:$C$30,3),"")</f>
        <v>Generic</v>
      </c>
      <c r="AJ54" s="2"/>
      <c r="AK54" s="23" t="str">
        <f>IFERROR(VLOOKUP(AJ54,'Shaft Openings'!$A$2:$C$30,3),"")</f>
        <v/>
      </c>
      <c r="AL54" s="2"/>
      <c r="AM54" s="23" t="str">
        <f>IFERROR(VLOOKUP(AL54,'Shaft Openings'!$A$2:$C$30,3),"")</f>
        <v/>
      </c>
      <c r="AN54" s="2"/>
      <c r="AO54" s="23" t="str">
        <f>IFERROR(VLOOKUP(AN54,'Shaft Openings'!$A$2:$C$30,3),"")</f>
        <v/>
      </c>
      <c r="AP54" s="75"/>
      <c r="AQ54" s="74" t="s">
        <v>5</v>
      </c>
      <c r="AR54" s="76" t="str">
        <f>IFERROR(VLOOKUP(AQ54,'Shaft Openings'!$A$2:$C$30,3),"")</f>
        <v>Detailing</v>
      </c>
      <c r="AS54" s="77" t="s">
        <v>5</v>
      </c>
      <c r="AT54" s="76" t="str">
        <f>IFERROR(VLOOKUP(AS54,'Shaft Openings'!$A$2:$C$30,3),"")</f>
        <v>Detailing</v>
      </c>
      <c r="AU54" s="77"/>
      <c r="AV54" s="76" t="str">
        <f>IFERROR(VLOOKUP(AU54,'Shaft Openings'!$A$2:$C$30,3),"")</f>
        <v/>
      </c>
      <c r="AW54" s="77"/>
      <c r="AX54" s="76" t="str">
        <f>IFERROR(VLOOKUP(AW54,'Shaft Openings'!$A$2:$C$30,3),"")</f>
        <v/>
      </c>
      <c r="AY54" s="77"/>
      <c r="AZ54" s="76" t="str">
        <f>IFERROR(VLOOKUP(AY54,'Shaft Openings'!$A$2:$C$30,3),"")</f>
        <v/>
      </c>
      <c r="BC54" s="66" t="s">
        <v>5</v>
      </c>
      <c r="BD54" s="65" t="str">
        <f>IFERROR(VLOOKUP(BC54,'Shaft Openings'!$A$2:$C$30,3),"")</f>
        <v>Detailing</v>
      </c>
      <c r="BE54" s="67" t="s">
        <v>5</v>
      </c>
      <c r="BF54" s="65" t="str">
        <f>IFERROR(VLOOKUP(BE54,'Shaft Openings'!$A$2:$C$30,3),"")</f>
        <v>Detailing</v>
      </c>
      <c r="BG54" s="67"/>
      <c r="BH54" s="65" t="str">
        <f>IFERROR(VLOOKUP(BG54,'Shaft Openings'!$A$2:$C$30,3),"")</f>
        <v/>
      </c>
      <c r="BI54" s="67"/>
      <c r="BJ54" s="65" t="str">
        <f>IFERROR(VLOOKUP(BI54,'Shaft Openings'!$A$2:$C$30,3),"")</f>
        <v/>
      </c>
      <c r="BK54" s="67"/>
      <c r="BL54" s="65" t="str">
        <f>IFERROR(VLOOKUP(BK54,'Shaft Openings'!$A$2:$C$30,3),"")</f>
        <v/>
      </c>
      <c r="BM54" s="6"/>
      <c r="BN54" s="2" t="s">
        <v>5</v>
      </c>
      <c r="BO54" s="23" t="str">
        <f>IFERROR(VLOOKUP(BN54,'Shaft Openings'!$A$2:$C$30,3),"")</f>
        <v>Detailing</v>
      </c>
      <c r="BP54" s="23" t="str">
        <f>IFERROR(VLOOKUP(#REF!,'Shaft Openings'!$A$2:$C$30,3),"")</f>
        <v/>
      </c>
      <c r="BQ54" s="2" t="s">
        <v>5</v>
      </c>
      <c r="BR54" s="23" t="str">
        <f>IFERROR(VLOOKUP(BQ54,'Shaft Openings'!$A$2:$C$30,3),"")</f>
        <v>Detailing</v>
      </c>
      <c r="BS54" s="23" t="str">
        <f>IFERROR(VLOOKUP(#REF!,'Shaft Openings'!$A$2:$C$30,3),"")</f>
        <v/>
      </c>
      <c r="BT54" s="2"/>
      <c r="BU54" s="23" t="str">
        <f>IFERROR(VLOOKUP(BT54,'Shaft Openings'!$A$2:$C$30,3),"")</f>
        <v/>
      </c>
      <c r="BV54" s="2"/>
      <c r="BW54" s="23" t="str">
        <f>IFERROR(VLOOKUP(BV54,'Shaft Openings'!$A$2:$C$30,3),"")</f>
        <v/>
      </c>
      <c r="BX54" s="23" t="str">
        <f>IFERROR(VLOOKUP(#REF!,'Shaft Openings'!$A$2:$C$30,3),"")</f>
        <v/>
      </c>
      <c r="BY54" s="2"/>
      <c r="BZ54" s="23" t="str">
        <f>IFERROR(VLOOKUP(BY54,'Shaft Openings'!$A$2:$C$30,3),"")</f>
        <v/>
      </c>
      <c r="CA54" s="23" t="str">
        <f>IFERROR(VLOOKUP(#REF!,'Shaft Openings'!$A$2:$C$30,3),"")</f>
        <v/>
      </c>
      <c r="CB54" s="75"/>
      <c r="CC54" s="74" t="s">
        <v>5</v>
      </c>
      <c r="CD54" s="76" t="str">
        <f>IFERROR(VLOOKUP(CC54,'Shaft Openings'!$A$2:$C$30,3),"")</f>
        <v>Detailing</v>
      </c>
      <c r="CE54" s="76" t="str">
        <f>IFERROR(VLOOKUP(#REF!,'Shaft Openings'!$A$2:$C$30,3),"")</f>
        <v/>
      </c>
      <c r="CF54" s="77" t="s">
        <v>5</v>
      </c>
      <c r="CG54" s="76" t="str">
        <f>IFERROR(VLOOKUP(CF54,'Shaft Openings'!$A$2:$C$30,3),"")</f>
        <v>Detailing</v>
      </c>
      <c r="CH54" s="77"/>
      <c r="CI54" s="76" t="str">
        <f>IFERROR(VLOOKUP(CH54,'Shaft Openings'!$A$2:$C$30,3),"")</f>
        <v/>
      </c>
      <c r="CJ54" s="77"/>
      <c r="CK54" s="76" t="str">
        <f>IFERROR(VLOOKUP(CJ54,'Shaft Openings'!$A$2:$C$30,3),"")</f>
        <v/>
      </c>
      <c r="CL54" s="76" t="str">
        <f>IFERROR(VLOOKUP(#REF!,'Shaft Openings'!$A$2:$C$30,3),"")</f>
        <v/>
      </c>
      <c r="CM54" s="77"/>
      <c r="CN54" s="76" t="str">
        <f>IFERROR(VLOOKUP(CM54,'Shaft Openings'!$A$2:$C$30,3),"")</f>
        <v/>
      </c>
      <c r="CO54" s="76" t="str">
        <f>IFERROR(VLOOKUP(#REF!,'Shaft Openings'!$A$2:$C$30,3),"")</f>
        <v/>
      </c>
      <c r="CR54" s="8"/>
      <c r="CS54" s="23"/>
      <c r="CT54" s="2"/>
      <c r="CU54" s="23"/>
      <c r="CV54" s="2"/>
      <c r="CW54" s="23" t="str">
        <f>IFERROR(VLOOKUP(CV54,'Shaft Openings'!$A$2:$C$30,3),"")</f>
        <v/>
      </c>
      <c r="CX54" s="2"/>
      <c r="CY54" s="23" t="str">
        <f>IFERROR(VLOOKUP(CX54,'Shaft Openings'!$A$2:$C$30,3),"")</f>
        <v/>
      </c>
      <c r="CZ54" s="2"/>
      <c r="DA54" s="23" t="str">
        <f>IFERROR(VLOOKUP(CZ54,'Shaft Openings'!$A$2:$C$30,3),"")</f>
        <v/>
      </c>
      <c r="DB54" s="23" t="str">
        <f>IFERROR(VLOOKUP(#REF!,'Shaft Openings'!$A$2:$C$30,3),"")</f>
        <v/>
      </c>
      <c r="DC54" s="75"/>
      <c r="DD54" s="74"/>
      <c r="DE54" s="76" t="str">
        <f>IFERROR(VLOOKUP(DD54,'Shaft Openings'!$A$2:$C$30,3),"")</f>
        <v/>
      </c>
      <c r="DF54" s="77"/>
      <c r="DG54" s="76" t="str">
        <f>IFERROR(VLOOKUP(DF54,'Shaft Openings'!$A$2:$C$30,3),"")</f>
        <v/>
      </c>
      <c r="DH54" s="77"/>
      <c r="DI54" s="76" t="str">
        <f>IFERROR(VLOOKUP(DH54,'Shaft Openings'!$A$2:$C$30,3),"")</f>
        <v/>
      </c>
      <c r="DJ54" s="77"/>
      <c r="DK54" s="76" t="str">
        <f>IFERROR(VLOOKUP(DJ54,'Shaft Openings'!$A$2:$C$30,3),"")</f>
        <v/>
      </c>
      <c r="DL54" s="77"/>
      <c r="DM54" s="76" t="str">
        <f>IFERROR(VLOOKUP(DL54,'Shaft Openings'!$A$2:$C$30,3),"")</f>
        <v/>
      </c>
      <c r="DP54" s="74"/>
      <c r="DQ54" s="76" t="str">
        <f>IFERROR(VLOOKUP(DP54,'Shaft Openings'!$A$2:$C$30,3),"")</f>
        <v/>
      </c>
      <c r="DR54" s="76" t="str">
        <f>IFERROR(VLOOKUP(#REF!,'Shaft Openings'!$A$2:$C$30,3),"")</f>
        <v/>
      </c>
      <c r="DS54" s="77"/>
      <c r="DT54" s="76" t="str">
        <f>IFERROR(VLOOKUP(DS54,'Shaft Openings'!$A$2:$C$30,3),"")</f>
        <v/>
      </c>
      <c r="DU54" s="77"/>
      <c r="DV54" s="76" t="str">
        <f>IFERROR(VLOOKUP(DU54,'Shaft Openings'!$A$2:$C$30,3),"")</f>
        <v/>
      </c>
      <c r="DW54" s="77"/>
      <c r="DX54" s="76" t="str">
        <f>IFERROR(VLOOKUP(DW54,'Shaft Openings'!$A$2:$C$30,3),"")</f>
        <v/>
      </c>
      <c r="DY54" s="77"/>
      <c r="DZ54" s="76" t="str">
        <f>IFERROR(VLOOKUP(DY54,'Shaft Openings'!$A$2:$C$30,3),"")</f>
        <v/>
      </c>
    </row>
    <row r="55" spans="3:130" ht="14.25" thickBot="1" x14ac:dyDescent="0.85">
      <c r="C55" s="40" t="s">
        <v>64</v>
      </c>
      <c r="D55" s="39"/>
      <c r="E55" s="30"/>
      <c r="G55" s="74"/>
      <c r="H55" s="76" t="str">
        <f>IFERROR(VLOOKUP(G55,Site!$A$2:$C$30,3),"")</f>
        <v/>
      </c>
      <c r="I55" s="77"/>
      <c r="J55" s="76" t="str">
        <f>IFERROR(VLOOKUP(I55,Site!$A$2:$C$30,3),"")</f>
        <v/>
      </c>
      <c r="K55" s="77"/>
      <c r="L55" s="76" t="str">
        <f>IFERROR(VLOOKUP(K55,Site!$A$2:$C$30,3),"")</f>
        <v/>
      </c>
      <c r="M55" s="77"/>
      <c r="N55" s="76" t="str">
        <f>IFERROR(VLOOKUP(M55,Site!$A$2:$C$30,3),"")</f>
        <v/>
      </c>
      <c r="O55" s="77"/>
      <c r="P55" s="76" t="str">
        <f>IFERROR(VLOOKUP(O55,Site!$A$2:$C$30,3),"")</f>
        <v/>
      </c>
      <c r="Q55" s="84"/>
      <c r="R55" s="23" t="str">
        <f>IFERROR(VLOOKUP(#REF!,Site!$A$2:$C$30,3),"")</f>
        <v/>
      </c>
      <c r="U55" s="66" t="s">
        <v>3</v>
      </c>
      <c r="V55" s="65" t="str">
        <f>IFERROR(VLOOKUP(U55,Site!$A$2:$C$30,3),"")</f>
        <v>Generic</v>
      </c>
      <c r="W55" s="67"/>
      <c r="X55" s="65" t="str">
        <f>IFERROR(VLOOKUP(W55,Site!$A$2:$C$30,3),"")</f>
        <v/>
      </c>
      <c r="Y55" s="67"/>
      <c r="Z55" s="65" t="str">
        <f>IFERROR(VLOOKUP(Y55,Site!$A$2:$C$30,3),"")</f>
        <v/>
      </c>
      <c r="AA55" s="67"/>
      <c r="AB55" s="65" t="str">
        <f>IFERROR(VLOOKUP(AA55,Site!$A$2:$C$30,3),"")</f>
        <v/>
      </c>
      <c r="AC55" s="67"/>
      <c r="AD55" s="65" t="str">
        <f>IFERROR(VLOOKUP(AC55,Site!$A$2:$C$30,3),"")</f>
        <v/>
      </c>
      <c r="AE55" s="6"/>
      <c r="AF55" s="2" t="s">
        <v>3</v>
      </c>
      <c r="AG55" s="23" t="str">
        <f>IFERROR(VLOOKUP(AF55,Site!$A$2:$C$30,3),"")</f>
        <v>Generic</v>
      </c>
      <c r="AH55" s="2"/>
      <c r="AI55" s="23" t="str">
        <f>IFERROR(VLOOKUP(AH55,Site!$A$2:$C$30,3),"")</f>
        <v/>
      </c>
      <c r="AJ55" s="2"/>
      <c r="AK55" s="23" t="str">
        <f>IFERROR(VLOOKUP(AJ55,Site!$A$2:$C$30,3),"")</f>
        <v/>
      </c>
      <c r="AL55" s="2"/>
      <c r="AM55" s="23" t="str">
        <f>IFERROR(VLOOKUP(AL55,Site!$A$2:$C$30,3),"")</f>
        <v/>
      </c>
      <c r="AN55" s="2"/>
      <c r="AO55" s="23" t="str">
        <f>IFERROR(VLOOKUP(AN55,Site!$A$2:$C$30,3),"")</f>
        <v/>
      </c>
      <c r="AP55" s="75"/>
      <c r="AQ55" s="74" t="s">
        <v>3</v>
      </c>
      <c r="AR55" s="76" t="str">
        <f>IFERROR(VLOOKUP(AQ55,Site!$A$2:$C$30,3),"")</f>
        <v>Generic</v>
      </c>
      <c r="AS55" s="77"/>
      <c r="AT55" s="76" t="str">
        <f>IFERROR(VLOOKUP(AS55,Site!$A$2:$C$30,3),"")</f>
        <v/>
      </c>
      <c r="AU55" s="77"/>
      <c r="AV55" s="76" t="str">
        <f>IFERROR(VLOOKUP(AU55,Site!$A$2:$C$30,3),"")</f>
        <v/>
      </c>
      <c r="AW55" s="77"/>
      <c r="AX55" s="76" t="str">
        <f>IFERROR(VLOOKUP(AW55,Site!$A$2:$C$30,3),"")</f>
        <v/>
      </c>
      <c r="AY55" s="77"/>
      <c r="AZ55" s="76" t="str">
        <f>IFERROR(VLOOKUP(AY55,Site!$A$2:$C$30,3),"")</f>
        <v/>
      </c>
      <c r="BC55" s="66" t="s">
        <v>3</v>
      </c>
      <c r="BD55" s="65" t="str">
        <f>IFERROR(VLOOKUP(BC55,Site!$A$2:$C$30,3),"")</f>
        <v>Generic</v>
      </c>
      <c r="BE55" s="67"/>
      <c r="BF55" s="65" t="str">
        <f>IFERROR(VLOOKUP(BE55,Site!$A$2:$C$30,3),"")</f>
        <v/>
      </c>
      <c r="BG55" s="67"/>
      <c r="BH55" s="65" t="str">
        <f>IFERROR(VLOOKUP(BG55,Site!$A$2:$C$30,3),"")</f>
        <v/>
      </c>
      <c r="BI55" s="67"/>
      <c r="BJ55" s="65" t="str">
        <f>IFERROR(VLOOKUP(BI55,Site!$A$2:$C$30,3),"")</f>
        <v/>
      </c>
      <c r="BK55" s="67"/>
      <c r="BL55" s="65" t="str">
        <f>IFERROR(VLOOKUP(BK55,Site!$A$2:$C$30,3),"")</f>
        <v/>
      </c>
      <c r="BM55" s="6"/>
      <c r="BN55" s="2" t="s">
        <v>3</v>
      </c>
      <c r="BO55" s="23" t="str">
        <f>IFERROR(VLOOKUP(BN55,Site!$A$2:$C$30,3),"")</f>
        <v>Generic</v>
      </c>
      <c r="BP55" s="23" t="str">
        <f>IFERROR(VLOOKUP(#REF!,Site!$A$2:$C$30,3),"")</f>
        <v/>
      </c>
      <c r="BQ55" s="2"/>
      <c r="BR55" s="23" t="str">
        <f>IFERROR(VLOOKUP(BQ55,Site!$A$2:$C$30,3),"")</f>
        <v/>
      </c>
      <c r="BS55" s="23" t="str">
        <f>IFERROR(VLOOKUP(#REF!,Site!$A$2:$C$30,3),"")</f>
        <v/>
      </c>
      <c r="BT55" s="2"/>
      <c r="BU55" s="23" t="str">
        <f>IFERROR(VLOOKUP(BT55,Site!$A$2:$C$30,3),"")</f>
        <v/>
      </c>
      <c r="BV55" s="2"/>
      <c r="BW55" s="23" t="str">
        <f>IFERROR(VLOOKUP(BV55,Site!$A$2:$C$30,3),"")</f>
        <v/>
      </c>
      <c r="BX55" s="23" t="str">
        <f>IFERROR(VLOOKUP(#REF!,Site!$A$2:$C$30,3),"")</f>
        <v/>
      </c>
      <c r="BY55" s="2"/>
      <c r="BZ55" s="23" t="str">
        <f>IFERROR(VLOOKUP(BY55,Site!$A$2:$C$30,3),"")</f>
        <v/>
      </c>
      <c r="CA55" s="23" t="str">
        <f>IFERROR(VLOOKUP(#REF!,Site!$A$2:$C$30,3),"")</f>
        <v/>
      </c>
      <c r="CB55" s="75"/>
      <c r="CC55" s="74" t="s">
        <v>3</v>
      </c>
      <c r="CD55" s="76" t="str">
        <f>IFERROR(VLOOKUP(CC55,Site!$A$2:$C$30,3),"")</f>
        <v>Generic</v>
      </c>
      <c r="CE55" s="76" t="str">
        <f>IFERROR(VLOOKUP(#REF!,Site!$A$2:$C$30,3),"")</f>
        <v/>
      </c>
      <c r="CF55" s="77"/>
      <c r="CG55" s="76" t="str">
        <f>IFERROR(VLOOKUP(CF55,Site!$A$2:$C$30,3),"")</f>
        <v/>
      </c>
      <c r="CH55" s="77"/>
      <c r="CI55" s="76" t="str">
        <f>IFERROR(VLOOKUP(CH55,Site!$A$2:$C$30,3),"")</f>
        <v/>
      </c>
      <c r="CJ55" s="77"/>
      <c r="CK55" s="76" t="str">
        <f>IFERROR(VLOOKUP(CJ55,Site!$A$2:$C$30,3),"")</f>
        <v/>
      </c>
      <c r="CL55" s="76" t="str">
        <f>IFERROR(VLOOKUP(#REF!,Site!$A$2:$C$30,3),"")</f>
        <v/>
      </c>
      <c r="CM55" s="77"/>
      <c r="CN55" s="76" t="str">
        <f>IFERROR(VLOOKUP(CM55,Site!$A$2:$C$30,3),"")</f>
        <v/>
      </c>
      <c r="CO55" s="76" t="str">
        <f>IFERROR(VLOOKUP(#REF!,Site!$A$2:$C$30,3),"")</f>
        <v/>
      </c>
      <c r="CR55" s="8"/>
      <c r="CS55" s="23"/>
      <c r="CT55" s="2"/>
      <c r="CU55" s="23"/>
      <c r="CV55" s="2"/>
      <c r="CW55" s="23" t="str">
        <f>IFERROR(VLOOKUP(CV55,Site!$A$2:$C$30,3),"")</f>
        <v/>
      </c>
      <c r="CX55" s="2"/>
      <c r="CY55" s="23" t="str">
        <f>IFERROR(VLOOKUP(CX55,Site!$A$2:$C$30,3),"")</f>
        <v/>
      </c>
      <c r="CZ55" s="2"/>
      <c r="DA55" s="23" t="str">
        <f>IFERROR(VLOOKUP(CZ55,Site!$A$2:$C$30,3),"")</f>
        <v/>
      </c>
      <c r="DB55" s="23" t="str">
        <f>IFERROR(VLOOKUP(#REF!,Site!$A$2:$C$30,3),"")</f>
        <v/>
      </c>
      <c r="DC55" s="75"/>
      <c r="DD55" s="74"/>
      <c r="DE55" s="76" t="str">
        <f>IFERROR(VLOOKUP(DD55,Site!$A$2:$C$30,3),"")</f>
        <v/>
      </c>
      <c r="DF55" s="77"/>
      <c r="DG55" s="76" t="str">
        <f>IFERROR(VLOOKUP(DF55,Site!$A$2:$C$30,3),"")</f>
        <v/>
      </c>
      <c r="DH55" s="77"/>
      <c r="DI55" s="76" t="str">
        <f>IFERROR(VLOOKUP(DH55,Site!$A$2:$C$30,3),"")</f>
        <v/>
      </c>
      <c r="DJ55" s="77"/>
      <c r="DK55" s="76" t="str">
        <f>IFERROR(VLOOKUP(DJ55,Site!$A$2:$C$30,3),"")</f>
        <v/>
      </c>
      <c r="DL55" s="77"/>
      <c r="DM55" s="76" t="str">
        <f>IFERROR(VLOOKUP(DL55,Site!$A$2:$C$30,3),"")</f>
        <v/>
      </c>
      <c r="DP55" s="74"/>
      <c r="DQ55" s="76" t="str">
        <f>IFERROR(VLOOKUP(DP55,Site!$A$2:$C$30,3),"")</f>
        <v/>
      </c>
      <c r="DR55" s="76" t="str">
        <f>IFERROR(VLOOKUP(#REF!,Site!$A$2:$C$30,3),"")</f>
        <v/>
      </c>
      <c r="DS55" s="77"/>
      <c r="DT55" s="76" t="str">
        <f>IFERROR(VLOOKUP(DS55,Site!$A$2:$C$30,3),"")</f>
        <v/>
      </c>
      <c r="DU55" s="77"/>
      <c r="DV55" s="76" t="str">
        <f>IFERROR(VLOOKUP(DU55,Site!$A$2:$C$30,3),"")</f>
        <v/>
      </c>
      <c r="DW55" s="77"/>
      <c r="DX55" s="76" t="str">
        <f>IFERROR(VLOOKUP(DW55,Site!$A$2:$C$30,3),"")</f>
        <v/>
      </c>
      <c r="DY55" s="77"/>
      <c r="DZ55" s="76" t="str">
        <f>IFERROR(VLOOKUP(DY55,Site!$A$2:$C$30,3),"")</f>
        <v/>
      </c>
    </row>
    <row r="56" spans="3:130" ht="14.25" thickBot="1" x14ac:dyDescent="0.85">
      <c r="C56" s="43" t="s">
        <v>93</v>
      </c>
      <c r="D56" s="44"/>
      <c r="E56" s="45"/>
      <c r="G56" s="74"/>
      <c r="H56" s="76" t="str">
        <f>IFERROR(VLOOKUP(G56,Spaces!$A$2:$C$30,3),"")</f>
        <v/>
      </c>
      <c r="I56" s="77"/>
      <c r="J56" s="76" t="str">
        <f>IFERROR(VLOOKUP(I56,Spaces!$A$2:$C$30,3),"")</f>
        <v/>
      </c>
      <c r="K56" s="77"/>
      <c r="L56" s="76" t="str">
        <f>IFERROR(VLOOKUP(K56,Spaces!$A$2:$C$30,3),"")</f>
        <v/>
      </c>
      <c r="M56" s="77"/>
      <c r="N56" s="76" t="str">
        <f>IFERROR(VLOOKUP(M56,Spaces!$A$2:$C$30,3),"")</f>
        <v/>
      </c>
      <c r="O56" s="77"/>
      <c r="P56" s="76" t="str">
        <f>IFERROR(VLOOKUP(O56,Spaces!$A$2:$C$30,3),"")</f>
        <v/>
      </c>
      <c r="Q56" s="86"/>
      <c r="R56" s="23" t="str">
        <f>IFERROR(VLOOKUP(#REF!,Spaces!$A$2:$C$30,3),"")</f>
        <v/>
      </c>
      <c r="U56" s="66"/>
      <c r="V56" s="65" t="str">
        <f>IFERROR(VLOOKUP(U56,Spaces!$A$2:$C$30,3),"")</f>
        <v/>
      </c>
      <c r="W56" s="67"/>
      <c r="X56" s="65" t="str">
        <f>IFERROR(VLOOKUP(W56,Spaces!$A$2:$C$30,3),"")</f>
        <v/>
      </c>
      <c r="Y56" s="67"/>
      <c r="Z56" s="65" t="str">
        <f>IFERROR(VLOOKUP(Y56,Spaces!$A$2:$C$30,3),"")</f>
        <v/>
      </c>
      <c r="AA56" s="67"/>
      <c r="AB56" s="65" t="str">
        <f>IFERROR(VLOOKUP(AA56,Spaces!$A$2:$C$30,3),"")</f>
        <v/>
      </c>
      <c r="AC56" s="67"/>
      <c r="AD56" s="65" t="str">
        <f>IFERROR(VLOOKUP(AC56,Spaces!$A$2:$C$30,3),"")</f>
        <v/>
      </c>
      <c r="AE56" s="31"/>
      <c r="AF56" s="2"/>
      <c r="AG56" s="23" t="str">
        <f>IFERROR(VLOOKUP(AF56,Spaces!$A$2:$C$30,3),"")</f>
        <v/>
      </c>
      <c r="AH56" s="2" t="s">
        <v>3</v>
      </c>
      <c r="AI56" s="23" t="str">
        <f>IFERROR(VLOOKUP(AH56,Spaces!$A$2:$C$30,3),"")</f>
        <v>Generic by Type</v>
      </c>
      <c r="AJ56" s="2"/>
      <c r="AK56" s="23" t="str">
        <f>IFERROR(VLOOKUP(AJ56,Spaces!$A$2:$C$30,3),"")</f>
        <v/>
      </c>
      <c r="AL56" s="2"/>
      <c r="AM56" s="23" t="str">
        <f>IFERROR(VLOOKUP(AL56,Spaces!$A$2:$C$30,3),"")</f>
        <v/>
      </c>
      <c r="AN56" s="2"/>
      <c r="AO56" s="23" t="str">
        <f>IFERROR(VLOOKUP(AN56,Spaces!$A$2:$C$30,3),"")</f>
        <v/>
      </c>
      <c r="AP56" s="82"/>
      <c r="AQ56" s="74"/>
      <c r="AR56" s="76" t="str">
        <f>IFERROR(VLOOKUP(AQ56,Spaces!$A$2:$C$30,3),"")</f>
        <v/>
      </c>
      <c r="AS56" s="77"/>
      <c r="AT56" s="76" t="str">
        <f>IFERROR(VLOOKUP(AS56,Spaces!$A$2:$C$30,3),"")</f>
        <v/>
      </c>
      <c r="AU56" s="77" t="s">
        <v>5</v>
      </c>
      <c r="AV56" s="76" t="str">
        <f>IFERROR(VLOOKUP(AU56,Spaces!$A$2:$C$30,3),"")</f>
        <v>Type Specification</v>
      </c>
      <c r="AW56" s="77" t="s">
        <v>5</v>
      </c>
      <c r="AX56" s="76" t="str">
        <f>IFERROR(VLOOKUP(AW56,Spaces!$A$2:$C$30,3),"")</f>
        <v>Type Specification</v>
      </c>
      <c r="AY56" s="77" t="s">
        <v>5</v>
      </c>
      <c r="AZ56" s="76" t="str">
        <f>IFERROR(VLOOKUP(AY56,Spaces!$A$2:$C$30,3),"")</f>
        <v>Type Specification</v>
      </c>
      <c r="BC56" s="66"/>
      <c r="BD56" s="65" t="str">
        <f>IFERROR(VLOOKUP(BC56,Spaces!$A$2:$C$30,3),"")</f>
        <v/>
      </c>
      <c r="BE56" s="67"/>
      <c r="BF56" s="65" t="str">
        <f>IFERROR(VLOOKUP(BE56,Spaces!$A$2:$C$30,3),"")</f>
        <v/>
      </c>
      <c r="BG56" s="67" t="s">
        <v>7</v>
      </c>
      <c r="BH56" s="65" t="str">
        <f>IFERROR(VLOOKUP(BG56,Spaces!$A$2:$C$30,3),"")</f>
        <v>Analysis</v>
      </c>
      <c r="BI56" s="67" t="s">
        <v>7</v>
      </c>
      <c r="BJ56" s="65" t="str">
        <f>IFERROR(VLOOKUP(BI56,Spaces!$A$2:$C$30,3),"")</f>
        <v>Analysis</v>
      </c>
      <c r="BK56" s="67" t="s">
        <v>7</v>
      </c>
      <c r="BL56" s="65" t="str">
        <f>IFERROR(VLOOKUP(BK56,Spaces!$A$2:$C$30,3),"")</f>
        <v>Analysis</v>
      </c>
      <c r="BM56" s="31"/>
      <c r="BN56" s="2"/>
      <c r="BO56" s="23" t="str">
        <f>IFERROR(VLOOKUP(BN56,Spaces!$A$2:$C$30,3),"")</f>
        <v/>
      </c>
      <c r="BP56" s="23" t="str">
        <f>IFERROR(VLOOKUP(#REF!,Spaces!$A$2:$C$30,3),"")</f>
        <v/>
      </c>
      <c r="BQ56" s="2"/>
      <c r="BR56" s="23" t="str">
        <f>IFERROR(VLOOKUP(BQ56,Spaces!$A$2:$C$30,3),"")</f>
        <v/>
      </c>
      <c r="BS56" s="23" t="str">
        <f>IFERROR(VLOOKUP(#REF!,Spaces!$A$2:$C$30,3),"")</f>
        <v/>
      </c>
      <c r="BT56" s="2" t="s">
        <v>7</v>
      </c>
      <c r="BU56" s="23" t="str">
        <f>IFERROR(VLOOKUP(BT56,Spaces!$A$2:$C$30,3),"")</f>
        <v>Analysis</v>
      </c>
      <c r="BV56" s="2" t="s">
        <v>7</v>
      </c>
      <c r="BW56" s="23" t="str">
        <f>IFERROR(VLOOKUP(BV56,Spaces!$A$2:$C$30,3),"")</f>
        <v>Analysis</v>
      </c>
      <c r="BX56" s="23" t="str">
        <f>IFERROR(VLOOKUP(#REF!,Spaces!$A$2:$C$30,3),"")</f>
        <v/>
      </c>
      <c r="BY56" s="2" t="s">
        <v>7</v>
      </c>
      <c r="BZ56" s="23" t="str">
        <f>IFERROR(VLOOKUP(BY56,Spaces!$A$2:$C$30,3),"")</f>
        <v>Analysis</v>
      </c>
      <c r="CA56" s="23" t="str">
        <f>IFERROR(VLOOKUP(#REF!,Spaces!$A$2:$C$30,3),"")</f>
        <v/>
      </c>
      <c r="CB56" s="82"/>
      <c r="CC56" s="74"/>
      <c r="CD56" s="76" t="str">
        <f>IFERROR(VLOOKUP(CC56,Spaces!$A$2:$C$30,3),"")</f>
        <v/>
      </c>
      <c r="CE56" s="76" t="str">
        <f>IFERROR(VLOOKUP(#REF!,Spaces!$A$2:$C$30,3),"")</f>
        <v/>
      </c>
      <c r="CF56" s="77"/>
      <c r="CG56" s="76" t="str">
        <f>IFERROR(VLOOKUP(CF56,Spaces!$A$2:$C$30,3),"")</f>
        <v/>
      </c>
      <c r="CH56" s="77" t="s">
        <v>7</v>
      </c>
      <c r="CI56" s="76" t="str">
        <f>IFERROR(VLOOKUP(CH56,Spaces!$A$2:$C$30,3),"")</f>
        <v>Analysis</v>
      </c>
      <c r="CJ56" s="77" t="s">
        <v>7</v>
      </c>
      <c r="CK56" s="76" t="str">
        <f>IFERROR(VLOOKUP(CJ56,Spaces!$A$2:$C$30,3),"")</f>
        <v>Analysis</v>
      </c>
      <c r="CL56" s="76" t="str">
        <f>IFERROR(VLOOKUP(#REF!,Spaces!$A$2:$C$30,3),"")</f>
        <v/>
      </c>
      <c r="CM56" s="77" t="s">
        <v>7</v>
      </c>
      <c r="CN56" s="76" t="str">
        <f>IFERROR(VLOOKUP(CM56,Spaces!$A$2:$C$30,3),"")</f>
        <v>Analysis</v>
      </c>
      <c r="CO56" s="76" t="str">
        <f>IFERROR(VLOOKUP(#REF!,Spaces!$A$2:$C$30,3),"")</f>
        <v/>
      </c>
      <c r="CR56" s="8"/>
      <c r="CS56" s="23"/>
      <c r="CT56" s="2"/>
      <c r="CU56" s="23"/>
      <c r="CV56" s="2"/>
      <c r="CW56" s="23" t="str">
        <f>IFERROR(VLOOKUP(CV56,Spaces!$A$2:$C$30,3),"")</f>
        <v/>
      </c>
      <c r="CX56" s="2"/>
      <c r="CY56" s="23" t="str">
        <f>IFERROR(VLOOKUP(CX56,Spaces!$A$2:$C$30,3),"")</f>
        <v/>
      </c>
      <c r="CZ56" s="2"/>
      <c r="DA56" s="23" t="str">
        <f>IFERROR(VLOOKUP(CZ56,Spaces!$A$2:$C$30,3),"")</f>
        <v/>
      </c>
      <c r="DB56" s="23" t="str">
        <f>IFERROR(VLOOKUP(#REF!,Spaces!$A$2:$C$30,3),"")</f>
        <v/>
      </c>
      <c r="DC56" s="82"/>
      <c r="DD56" s="74"/>
      <c r="DE56" s="76" t="str">
        <f>IFERROR(VLOOKUP(DD56,Spaces!$A$2:$C$30,3),"")</f>
        <v/>
      </c>
      <c r="DF56" s="77"/>
      <c r="DG56" s="76" t="str">
        <f>IFERROR(VLOOKUP(DF56,Spaces!$A$2:$C$30,3),"")</f>
        <v/>
      </c>
      <c r="DH56" s="77"/>
      <c r="DI56" s="76" t="str">
        <f>IFERROR(VLOOKUP(DH56,Spaces!$A$2:$C$30,3),"")</f>
        <v/>
      </c>
      <c r="DJ56" s="77"/>
      <c r="DK56" s="76" t="str">
        <f>IFERROR(VLOOKUP(DJ56,Spaces!$A$2:$C$30,3),"")</f>
        <v/>
      </c>
      <c r="DL56" s="77"/>
      <c r="DM56" s="76" t="str">
        <f>IFERROR(VLOOKUP(DL56,Spaces!$A$2:$C$30,3),"")</f>
        <v/>
      </c>
      <c r="DP56" s="74"/>
      <c r="DQ56" s="76" t="str">
        <f>IFERROR(VLOOKUP(DP56,Spaces!$A$2:$C$30,3),"")</f>
        <v/>
      </c>
      <c r="DR56" s="76" t="str">
        <f>IFERROR(VLOOKUP(#REF!,Spaces!$A$2:$C$30,3),"")</f>
        <v/>
      </c>
      <c r="DS56" s="77"/>
      <c r="DT56" s="76" t="str">
        <f>IFERROR(VLOOKUP(DS56,Spaces!$A$2:$C$30,3),"")</f>
        <v/>
      </c>
      <c r="DU56" s="77"/>
      <c r="DV56" s="76" t="str">
        <f>IFERROR(VLOOKUP(DU56,Spaces!$A$2:$C$30,3),"")</f>
        <v/>
      </c>
      <c r="DW56" s="77"/>
      <c r="DX56" s="76" t="str">
        <f>IFERROR(VLOOKUP(DW56,Spaces!$A$2:$C$30,3),"")</f>
        <v/>
      </c>
      <c r="DY56" s="77"/>
      <c r="DZ56" s="76" t="str">
        <f>IFERROR(VLOOKUP(DY56,Spaces!$A$2:$C$30,3),"")</f>
        <v/>
      </c>
    </row>
    <row r="57" spans="3:130" ht="13.5" customHeight="1" thickBot="1" x14ac:dyDescent="0.85">
      <c r="C57" s="40" t="s">
        <v>65</v>
      </c>
      <c r="D57" s="39"/>
      <c r="E57" s="30"/>
      <c r="G57" s="74"/>
      <c r="H57" s="76" t="str">
        <f>IFERROR(VLOOKUP(G57,'Speciality Equipment'!$A$2:$C$30,3),"")</f>
        <v/>
      </c>
      <c r="I57" s="77"/>
      <c r="J57" s="76" t="str">
        <f>IFERROR(VLOOKUP(I57,'Speciality Equipment'!$A$2:$C$30,3),"")</f>
        <v/>
      </c>
      <c r="K57" s="77"/>
      <c r="L57" s="76" t="str">
        <f>IFERROR(VLOOKUP(K57,'Speciality Equipment'!$A$2:$C$30,3),"")</f>
        <v/>
      </c>
      <c r="M57" s="77"/>
      <c r="N57" s="76" t="str">
        <f>IFERROR(VLOOKUP(M57,'Speciality Equipment'!$A$2:$C$30,3),"")</f>
        <v/>
      </c>
      <c r="O57" s="77"/>
      <c r="P57" s="76" t="str">
        <f>IFERROR(VLOOKUP(O57,'Speciality Equipment'!$A$2:$C$30,3),"")</f>
        <v/>
      </c>
      <c r="Q57" s="84"/>
      <c r="R57" s="23" t="str">
        <f>IFERROR(VLOOKUP(#REF!,'Speciality Equipment'!$A$2:$C$30,3),"")</f>
        <v/>
      </c>
      <c r="U57" s="66"/>
      <c r="V57" s="65" t="str">
        <f>IFERROR(VLOOKUP(U57,'Speciality Equipment'!$A$2:$C$30,3),"")</f>
        <v/>
      </c>
      <c r="W57" s="67"/>
      <c r="X57" s="65" t="str">
        <f>IFERROR(VLOOKUP(W57,'Speciality Equipment'!$A$2:$C$30,3),"")</f>
        <v/>
      </c>
      <c r="Y57" s="67"/>
      <c r="Z57" s="65" t="str">
        <f>IFERROR(VLOOKUP(Y57,'Speciality Equipment'!$A$2:$C$30,3),"")</f>
        <v/>
      </c>
      <c r="AA57" s="67"/>
      <c r="AB57" s="65" t="str">
        <f>IFERROR(VLOOKUP(AA57,'Speciality Equipment'!$A$2:$C$30,3),"")</f>
        <v/>
      </c>
      <c r="AC57" s="67"/>
      <c r="AD57" s="65" t="str">
        <f>IFERROR(VLOOKUP(AC57,'Speciality Equipment'!$A$2:$C$30,3),"")</f>
        <v/>
      </c>
      <c r="AE57" s="6"/>
      <c r="AF57" s="2"/>
      <c r="AG57" s="23" t="str">
        <f>IFERROR(VLOOKUP(AF57,'Speciality Equipment'!$A$2:$C$30,3),"")</f>
        <v/>
      </c>
      <c r="AH57" s="2"/>
      <c r="AI57" s="23" t="str">
        <f>IFERROR(VLOOKUP(AH57,'Speciality Equipment'!$A$2:$C$30,3),"")</f>
        <v/>
      </c>
      <c r="AJ57" s="2"/>
      <c r="AK57" s="23" t="str">
        <f>IFERROR(VLOOKUP(AJ57,'Speciality Equipment'!$A$2:$C$30,3),"")</f>
        <v/>
      </c>
      <c r="AL57" s="2"/>
      <c r="AM57" s="23" t="str">
        <f>IFERROR(VLOOKUP(AL57,'Speciality Equipment'!$A$2:$C$30,3),"")</f>
        <v/>
      </c>
      <c r="AN57" s="2"/>
      <c r="AO57" s="23" t="str">
        <f>IFERROR(VLOOKUP(AN57,'Speciality Equipment'!$A$2:$C$30,3),"")</f>
        <v/>
      </c>
      <c r="AP57" s="75"/>
      <c r="AQ57" s="74"/>
      <c r="AR57" s="76" t="str">
        <f>IFERROR(VLOOKUP(AQ57,'Speciality Equipment'!$A$2:$C$30,3),"")</f>
        <v/>
      </c>
      <c r="AS57" s="77"/>
      <c r="AT57" s="76" t="str">
        <f>IFERROR(VLOOKUP(AS57,'Speciality Equipment'!$A$2:$C$30,3),"")</f>
        <v/>
      </c>
      <c r="AU57" s="77" t="s">
        <v>3</v>
      </c>
      <c r="AV57" s="76" t="str">
        <f>IFERROR(VLOOKUP(AU57,'Speciality Equipment'!$A$2:$C$30,3),"")</f>
        <v>Generic by Type</v>
      </c>
      <c r="AW57" s="77" t="s">
        <v>3</v>
      </c>
      <c r="AX57" s="76" t="str">
        <f>IFERROR(VLOOKUP(AW57,'Speciality Equipment'!$A$2:$C$30,3),"")</f>
        <v>Generic by Type</v>
      </c>
      <c r="AY57" s="77"/>
      <c r="AZ57" s="76" t="str">
        <f>IFERROR(VLOOKUP(AY57,'Speciality Equipment'!$A$2:$C$30,3),"")</f>
        <v/>
      </c>
      <c r="BC57" s="66"/>
      <c r="BD57" s="65" t="str">
        <f>IFERROR(VLOOKUP(BC57,'Speciality Equipment'!$A$2:$C$30,3),"")</f>
        <v/>
      </c>
      <c r="BE57" s="67"/>
      <c r="BF57" s="65" t="str">
        <f>IFERROR(VLOOKUP(BE57,'Speciality Equipment'!$A$2:$C$30,3),"")</f>
        <v/>
      </c>
      <c r="BG57" s="67" t="s">
        <v>5</v>
      </c>
      <c r="BH57" s="65" t="str">
        <f>IFERROR(VLOOKUP(BG57,'Speciality Equipment'!$A$2:$C$30,3),"")</f>
        <v>Type Specification</v>
      </c>
      <c r="BI57" s="67" t="s">
        <v>5</v>
      </c>
      <c r="BJ57" s="65" t="str">
        <f>IFERROR(VLOOKUP(BI57,'Speciality Equipment'!$A$2:$C$30,3),"")</f>
        <v>Type Specification</v>
      </c>
      <c r="BK57" s="67"/>
      <c r="BL57" s="65" t="str">
        <f>IFERROR(VLOOKUP(BK57,'Speciality Equipment'!$A$2:$C$30,3),"")</f>
        <v/>
      </c>
      <c r="BM57" s="6"/>
      <c r="BN57" s="2"/>
      <c r="BO57" s="23" t="str">
        <f>IFERROR(VLOOKUP(BN57,'Speciality Equipment'!$A$2:$C$30,3),"")</f>
        <v/>
      </c>
      <c r="BP57" s="23" t="str">
        <f>IFERROR(VLOOKUP(#REF!,'Speciality Equipment'!$A$2:$C$30,3),"")</f>
        <v/>
      </c>
      <c r="BQ57" s="2"/>
      <c r="BR57" s="23" t="str">
        <f>IFERROR(VLOOKUP(BQ57,'Speciality Equipment'!$A$2:$C$30,3),"")</f>
        <v/>
      </c>
      <c r="BS57" s="23" t="str">
        <f>IFERROR(VLOOKUP(#REF!,'Speciality Equipment'!$A$2:$C$30,3),"")</f>
        <v/>
      </c>
      <c r="BT57" s="2" t="s">
        <v>5</v>
      </c>
      <c r="BU57" s="23" t="str">
        <f>IFERROR(VLOOKUP(BT57,'Speciality Equipment'!$A$2:$C$30,3),"")</f>
        <v>Type Specification</v>
      </c>
      <c r="BV57" s="2" t="s">
        <v>5</v>
      </c>
      <c r="BW57" s="23" t="str">
        <f>IFERROR(VLOOKUP(BV57,'Speciality Equipment'!$A$2:$C$30,3),"")</f>
        <v>Type Specification</v>
      </c>
      <c r="BX57" s="23" t="str">
        <f>IFERROR(VLOOKUP(#REF!,'Speciality Equipment'!$A$2:$C$30,3),"")</f>
        <v/>
      </c>
      <c r="BY57" s="2"/>
      <c r="BZ57" s="23" t="str">
        <f>IFERROR(VLOOKUP(BY57,'Speciality Equipment'!$A$2:$C$30,3),"")</f>
        <v/>
      </c>
      <c r="CA57" s="23" t="str">
        <f>IFERROR(VLOOKUP(#REF!,'Speciality Equipment'!$A$2:$C$30,3),"")</f>
        <v/>
      </c>
      <c r="CB57" s="75"/>
      <c r="CC57" s="74"/>
      <c r="CD57" s="76" t="str">
        <f>IFERROR(VLOOKUP(CC57,'Speciality Equipment'!$A$2:$C$30,3),"")</f>
        <v/>
      </c>
      <c r="CE57" s="76" t="str">
        <f>IFERROR(VLOOKUP(#REF!,'Speciality Equipment'!$A$2:$C$30,3),"")</f>
        <v/>
      </c>
      <c r="CF57" s="77"/>
      <c r="CG57" s="76" t="str">
        <f>IFERROR(VLOOKUP(CF57,'Speciality Equipment'!$A$2:$C$30,3),"")</f>
        <v/>
      </c>
      <c r="CH57" s="77" t="s">
        <v>7</v>
      </c>
      <c r="CI57" s="76" t="str">
        <f>IFERROR(VLOOKUP(CH57,'Speciality Equipment'!$A$2:$C$30,3),"")</f>
        <v>Size / Finishing / Detailing</v>
      </c>
      <c r="CJ57" s="77" t="s">
        <v>5</v>
      </c>
      <c r="CK57" s="76" t="str">
        <f>IFERROR(VLOOKUP(CJ57,'Speciality Equipment'!$A$2:$C$30,3),"")</f>
        <v>Type Specification</v>
      </c>
      <c r="CL57" s="76" t="str">
        <f>IFERROR(VLOOKUP(#REF!,'Speciality Equipment'!$A$2:$C$30,3),"")</f>
        <v/>
      </c>
      <c r="CM57" s="77"/>
      <c r="CN57" s="76" t="str">
        <f>IFERROR(VLOOKUP(CM57,'Speciality Equipment'!$A$2:$C$30,3),"")</f>
        <v/>
      </c>
      <c r="CO57" s="76" t="str">
        <f>IFERROR(VLOOKUP(#REF!,'Speciality Equipment'!$A$2:$C$30,3),"")</f>
        <v/>
      </c>
      <c r="CR57" s="8"/>
      <c r="CS57" s="23" t="str">
        <f>IFERROR(VLOOKUP(CR57,'Speciality Equipment'!$A$2:$C$30,3),"")</f>
        <v/>
      </c>
      <c r="CT57" s="2"/>
      <c r="CU57" s="23" t="str">
        <f>IFERROR(VLOOKUP(CT57,'Speciality Equipment'!$A$2:$C$30,3),"")</f>
        <v/>
      </c>
      <c r="CV57" s="2"/>
      <c r="CW57" s="23" t="str">
        <f>IFERROR(VLOOKUP(CV57,'Speciality Equipment'!$A$2:$C$30,3),"")</f>
        <v/>
      </c>
      <c r="CX57" s="2"/>
      <c r="CY57" s="23" t="str">
        <f>IFERROR(VLOOKUP(CX57,'Speciality Equipment'!$A$2:$C$30,3),"")</f>
        <v/>
      </c>
      <c r="CZ57" s="2"/>
      <c r="DA57" s="23" t="str">
        <f>IFERROR(VLOOKUP(CZ57,'Speciality Equipment'!$A$2:$C$30,3),"")</f>
        <v/>
      </c>
      <c r="DB57" s="23" t="str">
        <f>IFERROR(VLOOKUP(#REF!,'Speciality Equipment'!$A$2:$C$30,3),"")</f>
        <v/>
      </c>
      <c r="DC57" s="75"/>
      <c r="DD57" s="74"/>
      <c r="DE57" s="76" t="str">
        <f>IFERROR(VLOOKUP(DD57,'Speciality Equipment'!$A$2:$C$30,3),"")</f>
        <v/>
      </c>
      <c r="DF57" s="77"/>
      <c r="DG57" s="76" t="str">
        <f>IFERROR(VLOOKUP(DF57,'Speciality Equipment'!$A$2:$C$30,3),"")</f>
        <v/>
      </c>
      <c r="DH57" s="77"/>
      <c r="DI57" s="76" t="str">
        <f>IFERROR(VLOOKUP(DH57,'Speciality Equipment'!$A$2:$C$30,3),"")</f>
        <v/>
      </c>
      <c r="DJ57" s="77"/>
      <c r="DK57" s="76" t="str">
        <f>IFERROR(VLOOKUP(DJ57,'Speciality Equipment'!$A$2:$C$30,3),"")</f>
        <v/>
      </c>
      <c r="DL57" s="77"/>
      <c r="DM57" s="76" t="str">
        <f>IFERROR(VLOOKUP(DL57,'Speciality Equipment'!$A$2:$C$30,3),"")</f>
        <v/>
      </c>
      <c r="DP57" s="74"/>
      <c r="DQ57" s="76" t="str">
        <f>IFERROR(VLOOKUP(DP57,'Speciality Equipment'!$A$2:$C$30,3),"")</f>
        <v/>
      </c>
      <c r="DR57" s="76" t="str">
        <f>IFERROR(VLOOKUP(#REF!,'Speciality Equipment'!$A$2:$C$30,3),"")</f>
        <v/>
      </c>
      <c r="DS57" s="77"/>
      <c r="DT57" s="76" t="str">
        <f>IFERROR(VLOOKUP(DS57,'Speciality Equipment'!$A$2:$C$30,3),"")</f>
        <v/>
      </c>
      <c r="DU57" s="77"/>
      <c r="DV57" s="76" t="str">
        <f>IFERROR(VLOOKUP(DU57,'Speciality Equipment'!$A$2:$C$30,3),"")</f>
        <v/>
      </c>
      <c r="DW57" s="77"/>
      <c r="DX57" s="76" t="str">
        <f>IFERROR(VLOOKUP(DW57,'Speciality Equipment'!$A$2:$C$30,3),"")</f>
        <v/>
      </c>
      <c r="DY57" s="77"/>
      <c r="DZ57" s="76" t="str">
        <f>IFERROR(VLOOKUP(DY57,'Speciality Equipment'!$A$2:$C$30,3),"")</f>
        <v/>
      </c>
    </row>
    <row r="58" spans="3:130" ht="14.25" thickBot="1" x14ac:dyDescent="0.85">
      <c r="C58" s="40" t="s">
        <v>66</v>
      </c>
      <c r="D58" s="39"/>
      <c r="E58" s="30"/>
      <c r="G58" s="74"/>
      <c r="H58" s="76" t="str">
        <f>IFERROR(VLOOKUP(G58,Sprinklers!$A$2:$C$30,3),"")</f>
        <v/>
      </c>
      <c r="I58" s="77"/>
      <c r="J58" s="76" t="str">
        <f>IFERROR(VLOOKUP(I58,Sprinklers!$A$2:$C$30,3),"")</f>
        <v/>
      </c>
      <c r="K58" s="77"/>
      <c r="L58" s="76" t="str">
        <f>IFERROR(VLOOKUP(K58,Sprinklers!$A$2:$C$30,3),"")</f>
        <v/>
      </c>
      <c r="M58" s="77"/>
      <c r="N58" s="76" t="str">
        <f>IFERROR(VLOOKUP(M58,Sprinklers!$A$2:$C$30,3),"")</f>
        <v/>
      </c>
      <c r="O58" s="77"/>
      <c r="P58" s="76" t="str">
        <f>IFERROR(VLOOKUP(O58,Sprinklers!$A$2:$C$30,3),"")</f>
        <v/>
      </c>
      <c r="Q58" s="84"/>
      <c r="R58" s="23" t="str">
        <f>IFERROR(VLOOKUP(#REF!,Sprinklers!$A$2:$C$30,3),"")</f>
        <v/>
      </c>
      <c r="U58" s="66"/>
      <c r="V58" s="65" t="str">
        <f>IFERROR(VLOOKUP(U58,Sprinklers!$A$2:$C$30,3),"")</f>
        <v/>
      </c>
      <c r="W58" s="67"/>
      <c r="X58" s="65" t="str">
        <f>IFERROR(VLOOKUP(W58,Sprinklers!$A$2:$C$30,3),"")</f>
        <v/>
      </c>
      <c r="Y58" s="67"/>
      <c r="Z58" s="65" t="str">
        <f>IFERROR(VLOOKUP(Y58,Sprinklers!$A$2:$C$30,3),"")</f>
        <v/>
      </c>
      <c r="AA58" s="67"/>
      <c r="AB58" s="65" t="str">
        <f>IFERROR(VLOOKUP(AA58,Sprinklers!$A$2:$C$30,3),"")</f>
        <v/>
      </c>
      <c r="AC58" s="67"/>
      <c r="AD58" s="65" t="str">
        <f>IFERROR(VLOOKUP(AC58,Sprinklers!$A$2:$C$30,3),"")</f>
        <v/>
      </c>
      <c r="AE58" s="6"/>
      <c r="AF58" s="2"/>
      <c r="AG58" s="23" t="str">
        <f>IFERROR(VLOOKUP(AF58,Sprinklers!$A$2:$C$30,3),"")</f>
        <v/>
      </c>
      <c r="AH58" s="2"/>
      <c r="AI58" s="23" t="str">
        <f>IFERROR(VLOOKUP(AH58,Sprinklers!$A$2:$C$30,3),"")</f>
        <v/>
      </c>
      <c r="AJ58" s="2"/>
      <c r="AK58" s="23" t="str">
        <f>IFERROR(VLOOKUP(AJ58,Sprinklers!$A$2:$C$30,3),"")</f>
        <v/>
      </c>
      <c r="AL58" s="2"/>
      <c r="AM58" s="23" t="str">
        <f>IFERROR(VLOOKUP(AL58,Sprinklers!$A$2:$C$30,3),"")</f>
        <v/>
      </c>
      <c r="AN58" s="2"/>
      <c r="AO58" s="23" t="str">
        <f>IFERROR(VLOOKUP(AN58,Sprinklers!$A$2:$C$30,3),"")</f>
        <v/>
      </c>
      <c r="AP58" s="75"/>
      <c r="AQ58" s="74"/>
      <c r="AR58" s="76" t="str">
        <f>IFERROR(VLOOKUP(AQ58,Sprinklers!$A$2:$C$30,3),"")</f>
        <v/>
      </c>
      <c r="AS58" s="77"/>
      <c r="AT58" s="76" t="str">
        <f>IFERROR(VLOOKUP(AS58,Sprinklers!$A$2:$C$30,3),"")</f>
        <v/>
      </c>
      <c r="AU58" s="77"/>
      <c r="AV58" s="76" t="str">
        <f>IFERROR(VLOOKUP(AU58,Sprinklers!$A$2:$C$30,3),"")</f>
        <v/>
      </c>
      <c r="AW58" s="77" t="s">
        <v>3</v>
      </c>
      <c r="AX58" s="76" t="str">
        <f>IFERROR(VLOOKUP(AW58,Sprinklers!$A$2:$C$30,3),"")</f>
        <v>Generic by Type</v>
      </c>
      <c r="AY58" s="77"/>
      <c r="AZ58" s="76" t="str">
        <f>IFERROR(VLOOKUP(AY58,Sprinklers!$A$2:$C$30,3),"")</f>
        <v/>
      </c>
      <c r="BC58" s="66"/>
      <c r="BD58" s="65" t="str">
        <f>IFERROR(VLOOKUP(BC58,Sprinklers!$A$2:$C$30,3),"")</f>
        <v/>
      </c>
      <c r="BE58" s="67"/>
      <c r="BF58" s="65" t="str">
        <f>IFERROR(VLOOKUP(BE58,Sprinklers!$A$2:$C$30,3),"")</f>
        <v/>
      </c>
      <c r="BG58" s="67"/>
      <c r="BH58" s="65" t="str">
        <f>IFERROR(VLOOKUP(BG58,Sprinklers!$A$2:$C$30,3),"")</f>
        <v/>
      </c>
      <c r="BI58" s="67" t="s">
        <v>5</v>
      </c>
      <c r="BJ58" s="65" t="str">
        <f>IFERROR(VLOOKUP(BI58,Sprinklers!$A$2:$C$30,3),"")</f>
        <v>Type Specification</v>
      </c>
      <c r="BK58" s="67"/>
      <c r="BL58" s="65" t="str">
        <f>IFERROR(VLOOKUP(BK58,Sprinklers!$A$2:$C$30,3),"")</f>
        <v/>
      </c>
      <c r="BM58" s="6"/>
      <c r="BN58" s="2"/>
      <c r="BO58" s="23" t="str">
        <f>IFERROR(VLOOKUP(BN58,Sprinklers!$A$2:$C$30,3),"")</f>
        <v/>
      </c>
      <c r="BP58" s="23" t="str">
        <f>IFERROR(VLOOKUP(#REF!,Sprinklers!$A$2:$C$30,3),"")</f>
        <v/>
      </c>
      <c r="BQ58" s="2"/>
      <c r="BR58" s="23" t="str">
        <f>IFERROR(VLOOKUP(BQ58,Sprinklers!$A$2:$C$30,3),"")</f>
        <v/>
      </c>
      <c r="BS58" s="23" t="str">
        <f>IFERROR(VLOOKUP(#REF!,Sprinklers!$A$2:$C$30,3),"")</f>
        <v/>
      </c>
      <c r="BT58" s="2"/>
      <c r="BU58" s="23" t="str">
        <f>IFERROR(VLOOKUP(BT58,Sprinklers!$A$2:$C$30,3),"")</f>
        <v/>
      </c>
      <c r="BV58" s="2" t="s">
        <v>7</v>
      </c>
      <c r="BW58" s="23" t="str">
        <f>IFERROR(VLOOKUP(BV58,Sprinklers!$A$2:$C$30,3),"")</f>
        <v>Sizing</v>
      </c>
      <c r="BX58" s="23" t="str">
        <f>IFERROR(VLOOKUP(#REF!,Sprinklers!$A$2:$C$30,3),"")</f>
        <v/>
      </c>
      <c r="BY58" s="2"/>
      <c r="BZ58" s="23" t="str">
        <f>IFERROR(VLOOKUP(BY58,Sprinklers!$A$2:$C$30,3),"")</f>
        <v/>
      </c>
      <c r="CA58" s="23" t="str">
        <f>IFERROR(VLOOKUP(#REF!,Sprinklers!$A$2:$C$30,3),"")</f>
        <v/>
      </c>
      <c r="CB58" s="75"/>
      <c r="CC58" s="74"/>
      <c r="CD58" s="76" t="str">
        <f>IFERROR(VLOOKUP(CC58,Sprinklers!$A$2:$C$30,3),"")</f>
        <v/>
      </c>
      <c r="CE58" s="76" t="str">
        <f>IFERROR(VLOOKUP(#REF!,Sprinklers!$A$2:$C$30,3),"")</f>
        <v/>
      </c>
      <c r="CF58" s="77"/>
      <c r="CG58" s="76" t="str">
        <f>IFERROR(VLOOKUP(CF58,Sprinklers!$A$2:$C$30,3),"")</f>
        <v/>
      </c>
      <c r="CH58" s="77"/>
      <c r="CI58" s="76" t="str">
        <f>IFERROR(VLOOKUP(CH58,Sprinklers!$A$2:$C$30,3),"")</f>
        <v/>
      </c>
      <c r="CJ58" s="77" t="s">
        <v>7</v>
      </c>
      <c r="CK58" s="76" t="str">
        <f>IFERROR(VLOOKUP(CJ58,Sprinklers!$A$2:$C$30,3),"")</f>
        <v>Sizing</v>
      </c>
      <c r="CL58" s="76" t="str">
        <f>IFERROR(VLOOKUP(#REF!,Sprinklers!$A$2:$C$30,3),"")</f>
        <v/>
      </c>
      <c r="CM58" s="77"/>
      <c r="CN58" s="76" t="str">
        <f>IFERROR(VLOOKUP(CM58,Sprinklers!$A$2:$C$30,3),"")</f>
        <v/>
      </c>
      <c r="CO58" s="76" t="str">
        <f>IFERROR(VLOOKUP(#REF!,Sprinklers!$A$2:$C$30,3),"")</f>
        <v/>
      </c>
      <c r="CR58" s="8"/>
      <c r="CS58" s="23" t="str">
        <f>IFERROR(VLOOKUP(CR58,Sprinklers!$A$2:$C$30,3),"")</f>
        <v/>
      </c>
      <c r="CT58" s="2"/>
      <c r="CU58" s="23" t="str">
        <f>IFERROR(VLOOKUP(CT58,Sprinklers!$A$2:$C$30,3),"")</f>
        <v/>
      </c>
      <c r="CV58" s="2"/>
      <c r="CW58" s="23" t="str">
        <f>IFERROR(VLOOKUP(CV58,Sprinklers!$A$2:$C$30,3),"")</f>
        <v/>
      </c>
      <c r="CX58" s="2"/>
      <c r="CY58" s="23" t="str">
        <f>IFERROR(VLOOKUP(CX58,Sprinklers!$A$2:$C$30,3),"")</f>
        <v/>
      </c>
      <c r="CZ58" s="2"/>
      <c r="DA58" s="23" t="str">
        <f>IFERROR(VLOOKUP(CZ58,Sprinklers!$A$2:$C$30,3),"")</f>
        <v/>
      </c>
      <c r="DB58" s="23" t="str">
        <f>IFERROR(VLOOKUP(#REF!,Sprinklers!$A$2:$C$30,3),"")</f>
        <v/>
      </c>
      <c r="DC58" s="75"/>
      <c r="DD58" s="74"/>
      <c r="DE58" s="76" t="str">
        <f>IFERROR(VLOOKUP(DD58,Sprinklers!$A$2:$C$30,3),"")</f>
        <v/>
      </c>
      <c r="DF58" s="77"/>
      <c r="DG58" s="76" t="str">
        <f>IFERROR(VLOOKUP(DF58,Sprinklers!$A$2:$C$30,3),"")</f>
        <v/>
      </c>
      <c r="DH58" s="77"/>
      <c r="DI58" s="76" t="str">
        <f>IFERROR(VLOOKUP(DH58,Sprinklers!$A$2:$C$30,3),"")</f>
        <v/>
      </c>
      <c r="DJ58" s="77"/>
      <c r="DK58" s="76" t="str">
        <f>IFERROR(VLOOKUP(DJ58,Sprinklers!$A$2:$C$30,3),"")</f>
        <v/>
      </c>
      <c r="DL58" s="77"/>
      <c r="DM58" s="76" t="str">
        <f>IFERROR(VLOOKUP(DL58,Sprinklers!$A$2:$C$30,3),"")</f>
        <v/>
      </c>
      <c r="DP58" s="74"/>
      <c r="DQ58" s="76" t="str">
        <f>IFERROR(VLOOKUP(DP58,Sprinklers!$A$2:$C$30,3),"")</f>
        <v/>
      </c>
      <c r="DR58" s="76" t="str">
        <f>IFERROR(VLOOKUP(#REF!,Sprinklers!$A$2:$C$30,3),"")</f>
        <v/>
      </c>
      <c r="DS58" s="77"/>
      <c r="DT58" s="76" t="str">
        <f>IFERROR(VLOOKUP(DS58,Sprinklers!$A$2:$C$30,3),"")</f>
        <v/>
      </c>
      <c r="DU58" s="77"/>
      <c r="DV58" s="76" t="str">
        <f>IFERROR(VLOOKUP(DU58,Sprinklers!$A$2:$C$30,3),"")</f>
        <v/>
      </c>
      <c r="DW58" s="77"/>
      <c r="DX58" s="76" t="str">
        <f>IFERROR(VLOOKUP(DW58,Sprinklers!$A$2:$C$30,3),"")</f>
        <v/>
      </c>
      <c r="DY58" s="77"/>
      <c r="DZ58" s="76" t="str">
        <f>IFERROR(VLOOKUP(DY58,Sprinklers!$A$2:$C$30,3),"")</f>
        <v/>
      </c>
    </row>
    <row r="59" spans="3:130" ht="14.25" thickBot="1" x14ac:dyDescent="0.85">
      <c r="C59" s="40" t="s">
        <v>67</v>
      </c>
      <c r="D59" s="39"/>
      <c r="E59" s="30"/>
      <c r="G59" s="74"/>
      <c r="H59" s="76" t="str">
        <f>IFERROR(VLOOKUP(G59,Stairs!$A$2:$C$30,3),"")</f>
        <v/>
      </c>
      <c r="I59" s="77"/>
      <c r="J59" s="76" t="str">
        <f>IFERROR(VLOOKUP(I59,Stairs!$A$2:$C$30,3),"")</f>
        <v/>
      </c>
      <c r="K59" s="77"/>
      <c r="L59" s="76" t="str">
        <f>IFERROR(VLOOKUP(K59,Stairs!$A$2:$C$30,3),"")</f>
        <v/>
      </c>
      <c r="M59" s="77"/>
      <c r="N59" s="76" t="str">
        <f>IFERROR(VLOOKUP(M59,Stairs!$A$2:$C$30,3),"")</f>
        <v/>
      </c>
      <c r="O59" s="77"/>
      <c r="P59" s="76" t="str">
        <f>IFERROR(VLOOKUP(O59,Stairs!$A$2:$C$30,3),"")</f>
        <v/>
      </c>
      <c r="Q59" s="84"/>
      <c r="R59" s="23" t="str">
        <f>IFERROR(VLOOKUP(#REF!,Stairs!$A$2:$C$30,3),"")</f>
        <v/>
      </c>
      <c r="U59" s="66" t="s">
        <v>3</v>
      </c>
      <c r="V59" s="65" t="str">
        <f>IFERROR(VLOOKUP(U59,Stairs!$A$2:$C$30,3),"")</f>
        <v>Generic by Type</v>
      </c>
      <c r="W59" s="67"/>
      <c r="X59" s="65" t="str">
        <f>IFERROR(VLOOKUP(W59,Stairs!$A$2:$C$30,3),"")</f>
        <v/>
      </c>
      <c r="Y59" s="67"/>
      <c r="Z59" s="65" t="str">
        <f>IFERROR(VLOOKUP(Y59,Stairs!$A$2:$C$30,3),"")</f>
        <v/>
      </c>
      <c r="AA59" s="67"/>
      <c r="AB59" s="65" t="str">
        <f>IFERROR(VLOOKUP(AA59,Stairs!$A$2:$C$30,3),"")</f>
        <v/>
      </c>
      <c r="AC59" s="67"/>
      <c r="AD59" s="65" t="str">
        <f>IFERROR(VLOOKUP(AC59,Stairs!$A$2:$C$30,3),"")</f>
        <v/>
      </c>
      <c r="AE59" s="6"/>
      <c r="AF59" s="2" t="s">
        <v>5</v>
      </c>
      <c r="AG59" s="23" t="str">
        <f>IFERROR(VLOOKUP(AF59,Stairs!$A$2:$C$30,3),"")</f>
        <v>Type Specification</v>
      </c>
      <c r="AH59" s="2" t="s">
        <v>5</v>
      </c>
      <c r="AI59" s="23" t="str">
        <f>IFERROR(VLOOKUP(AH59,Stairs!$A$2:$C$30,3),"")</f>
        <v>Type Specification</v>
      </c>
      <c r="AJ59" s="2"/>
      <c r="AK59" s="23" t="str">
        <f>IFERROR(VLOOKUP(AJ59,Stairs!$A$2:$C$30,3),"")</f>
        <v/>
      </c>
      <c r="AL59" s="2"/>
      <c r="AM59" s="23" t="str">
        <f>IFERROR(VLOOKUP(AL59,Stairs!$A$2:$C$30,3),"")</f>
        <v/>
      </c>
      <c r="AN59" s="2"/>
      <c r="AO59" s="23" t="str">
        <f>IFERROR(VLOOKUP(AN59,Stairs!$A$2:$C$30,3),"")</f>
        <v/>
      </c>
      <c r="AP59" s="75"/>
      <c r="AQ59" s="74" t="s">
        <v>7</v>
      </c>
      <c r="AR59" s="76" t="str">
        <f>IFERROR(VLOOKUP(AQ59,Stairs!$A$2:$C$30,3),"")</f>
        <v>Sizing</v>
      </c>
      <c r="AS59" s="77" t="s">
        <v>7</v>
      </c>
      <c r="AT59" s="76" t="str">
        <f>IFERROR(VLOOKUP(AS59,Stairs!$A$2:$C$30,3),"")</f>
        <v>Sizing</v>
      </c>
      <c r="AU59" s="77"/>
      <c r="AV59" s="76" t="str">
        <f>IFERROR(VLOOKUP(AU59,Stairs!$A$2:$C$30,3),"")</f>
        <v/>
      </c>
      <c r="AW59" s="77"/>
      <c r="AX59" s="76" t="str">
        <f>IFERROR(VLOOKUP(AW59,Stairs!$A$2:$C$30,3),"")</f>
        <v/>
      </c>
      <c r="AY59" s="77"/>
      <c r="AZ59" s="76" t="str">
        <f>IFERROR(VLOOKUP(AY59,Stairs!$A$2:$C$30,3),"")</f>
        <v/>
      </c>
      <c r="BC59" s="66" t="s">
        <v>10</v>
      </c>
      <c r="BD59" s="65" t="str">
        <f>IFERROR(VLOOKUP(BC59,Stairs!$A$2:$C$30,3),"")</f>
        <v>RAC / RST Integration</v>
      </c>
      <c r="BE59" s="67" t="s">
        <v>10</v>
      </c>
      <c r="BF59" s="65" t="str">
        <f>IFERROR(VLOOKUP(BE59,Stairs!$A$2:$C$30,3),"")</f>
        <v>RAC / RST Integration</v>
      </c>
      <c r="BG59" s="67"/>
      <c r="BH59" s="65" t="str">
        <f>IFERROR(VLOOKUP(BG59,Stairs!$A$2:$C$30,3),"")</f>
        <v/>
      </c>
      <c r="BI59" s="67"/>
      <c r="BJ59" s="65" t="str">
        <f>IFERROR(VLOOKUP(BI59,Stairs!$A$2:$C$30,3),"")</f>
        <v/>
      </c>
      <c r="BK59" s="67"/>
      <c r="BL59" s="65" t="str">
        <f>IFERROR(VLOOKUP(BK59,Stairs!$A$2:$C$30,3),"")</f>
        <v/>
      </c>
      <c r="BM59" s="6"/>
      <c r="BN59" s="2" t="s">
        <v>99</v>
      </c>
      <c r="BO59" s="23" t="str">
        <f>IFERROR(VLOOKUP(BN59,Stairs!$A$2:$C$30,3),"")</f>
        <v>Generic Detailing</v>
      </c>
      <c r="BP59" s="23" t="str">
        <f>IFERROR(VLOOKUP(#REF!,Stairs!$A$2:$C$30,3),"")</f>
        <v/>
      </c>
      <c r="BQ59" s="2" t="s">
        <v>99</v>
      </c>
      <c r="BR59" s="23" t="str">
        <f>IFERROR(VLOOKUP(BQ59,Stairs!$A$2:$C$30,3),"")</f>
        <v>Generic Detailing</v>
      </c>
      <c r="BS59" s="23" t="str">
        <f>IFERROR(VLOOKUP(#REF!,Stairs!$A$2:$C$30,3),"")</f>
        <v/>
      </c>
      <c r="BT59" s="2"/>
      <c r="BU59" s="23" t="str">
        <f>IFERROR(VLOOKUP(BT59,Stairs!$A$2:$C$30,3),"")</f>
        <v/>
      </c>
      <c r="BV59" s="2"/>
      <c r="BW59" s="23" t="str">
        <f>IFERROR(VLOOKUP(BV59,Stairs!$A$2:$C$30,3),"")</f>
        <v/>
      </c>
      <c r="BX59" s="23" t="str">
        <f>IFERROR(VLOOKUP(#REF!,Stairs!$A$2:$C$30,3),"")</f>
        <v/>
      </c>
      <c r="BY59" s="2"/>
      <c r="BZ59" s="23" t="str">
        <f>IFERROR(VLOOKUP(BY59,Stairs!$A$2:$C$30,3),"")</f>
        <v/>
      </c>
      <c r="CA59" s="23" t="str">
        <f>IFERROR(VLOOKUP(#REF!,Stairs!$A$2:$C$30,3),"")</f>
        <v/>
      </c>
      <c r="CB59" s="75"/>
      <c r="CC59" s="74" t="s">
        <v>103</v>
      </c>
      <c r="CD59" s="76" t="str">
        <f>IFERROR(VLOOKUP(CC59,Stairs!$A$2:$C$30,3),"")</f>
        <v>Construction Detailing</v>
      </c>
      <c r="CE59" s="76" t="str">
        <f>IFERROR(VLOOKUP(#REF!,Stairs!$A$2:$C$30,3),"")</f>
        <v/>
      </c>
      <c r="CF59" s="77" t="s">
        <v>103</v>
      </c>
      <c r="CG59" s="76" t="str">
        <f>IFERROR(VLOOKUP(CF59,Stairs!$A$2:$C$30,3),"")</f>
        <v>Construction Detailing</v>
      </c>
      <c r="CH59" s="77"/>
      <c r="CI59" s="76" t="str">
        <f>IFERROR(VLOOKUP(CH59,Stairs!$A$2:$C$30,3),"")</f>
        <v/>
      </c>
      <c r="CJ59" s="77"/>
      <c r="CK59" s="76" t="str">
        <f>IFERROR(VLOOKUP(CJ59,Stairs!$A$2:$C$30,3),"")</f>
        <v/>
      </c>
      <c r="CL59" s="76" t="str">
        <f>IFERROR(VLOOKUP(#REF!,Stairs!$A$2:$C$30,3),"")</f>
        <v/>
      </c>
      <c r="CM59" s="77"/>
      <c r="CN59" s="76" t="str">
        <f>IFERROR(VLOOKUP(CM59,Stairs!$A$2:$C$30,3),"")</f>
        <v/>
      </c>
      <c r="CO59" s="76" t="str">
        <f>IFERROR(VLOOKUP(#REF!,Stairs!$A$2:$C$30,3),"")</f>
        <v/>
      </c>
      <c r="CR59" s="8"/>
      <c r="CS59" s="23" t="str">
        <f>IFERROR(VLOOKUP(CR59,Stairs!$A$2:$C$30,3),"")</f>
        <v/>
      </c>
      <c r="CT59" s="2"/>
      <c r="CU59" s="23" t="str">
        <f>IFERROR(VLOOKUP(CT59,Stairs!$A$2:$C$30,3),"")</f>
        <v/>
      </c>
      <c r="CV59" s="2"/>
      <c r="CW59" s="23" t="str">
        <f>IFERROR(VLOOKUP(CV59,Stairs!$A$2:$C$30,3),"")</f>
        <v/>
      </c>
      <c r="CX59" s="2"/>
      <c r="CY59" s="23" t="str">
        <f>IFERROR(VLOOKUP(CX59,Stairs!$A$2:$C$30,3),"")</f>
        <v/>
      </c>
      <c r="CZ59" s="2"/>
      <c r="DA59" s="23" t="str">
        <f>IFERROR(VLOOKUP(CZ59,Stairs!$A$2:$C$30,3),"")</f>
        <v/>
      </c>
      <c r="DB59" s="23" t="str">
        <f>IFERROR(VLOOKUP(#REF!,Stairs!$A$2:$C$30,3),"")</f>
        <v/>
      </c>
      <c r="DC59" s="75"/>
      <c r="DD59" s="74"/>
      <c r="DE59" s="76" t="str">
        <f>IFERROR(VLOOKUP(DD59,Stairs!$A$2:$C$30,3),"")</f>
        <v/>
      </c>
      <c r="DF59" s="77"/>
      <c r="DG59" s="76" t="str">
        <f>IFERROR(VLOOKUP(DF59,Stairs!$A$2:$C$30,3),"")</f>
        <v/>
      </c>
      <c r="DH59" s="77"/>
      <c r="DI59" s="76" t="str">
        <f>IFERROR(VLOOKUP(DH59,Stairs!$A$2:$C$30,3),"")</f>
        <v/>
      </c>
      <c r="DJ59" s="77"/>
      <c r="DK59" s="76" t="str">
        <f>IFERROR(VLOOKUP(DJ59,Stairs!$A$2:$C$30,3),"")</f>
        <v/>
      </c>
      <c r="DL59" s="77"/>
      <c r="DM59" s="76" t="str">
        <f>IFERROR(VLOOKUP(DL59,Stairs!$A$2:$C$30,3),"")</f>
        <v/>
      </c>
      <c r="DP59" s="74"/>
      <c r="DQ59" s="76" t="str">
        <f>IFERROR(VLOOKUP(DP59,Stairs!$A$2:$C$30,3),"")</f>
        <v/>
      </c>
      <c r="DR59" s="76" t="str">
        <f>IFERROR(VLOOKUP(#REF!,Stairs!$A$2:$C$30,3),"")</f>
        <v/>
      </c>
      <c r="DS59" s="77"/>
      <c r="DT59" s="76" t="str">
        <f>IFERROR(VLOOKUP(DS59,Stairs!$A$2:$C$30,3),"")</f>
        <v/>
      </c>
      <c r="DU59" s="77"/>
      <c r="DV59" s="76" t="str">
        <f>IFERROR(VLOOKUP(DU59,Stairs!$A$2:$C$30,3),"")</f>
        <v/>
      </c>
      <c r="DW59" s="77"/>
      <c r="DX59" s="76" t="str">
        <f>IFERROR(VLOOKUP(DW59,Stairs!$A$2:$C$30,3),"")</f>
        <v/>
      </c>
      <c r="DY59" s="77"/>
      <c r="DZ59" s="76" t="str">
        <f>IFERROR(VLOOKUP(DY59,Stairs!$A$2:$C$30,3),"")</f>
        <v/>
      </c>
    </row>
    <row r="60" spans="3:130" ht="14.25" thickBot="1" x14ac:dyDescent="0.85">
      <c r="C60" s="40" t="s">
        <v>68</v>
      </c>
      <c r="D60" s="39"/>
      <c r="E60" s="30"/>
      <c r="G60" s="74"/>
      <c r="H60" s="76" t="str">
        <f>IFERROR(VLOOKUP(G60,'Structural Area Reinforcement'!$A$2:$C$30,3),"")</f>
        <v/>
      </c>
      <c r="I60" s="77"/>
      <c r="J60" s="76" t="str">
        <f>IFERROR(VLOOKUP(I60,'Structural Area Reinforcement'!$A$2:$C$30,3),"")</f>
        <v/>
      </c>
      <c r="K60" s="77"/>
      <c r="L60" s="76" t="str">
        <f>IFERROR(VLOOKUP(K60,'Structural Area Reinforcement'!$A$2:$C$30,3),"")</f>
        <v/>
      </c>
      <c r="M60" s="77"/>
      <c r="N60" s="76" t="str">
        <f>IFERROR(VLOOKUP(M60,'Structural Area Reinforcement'!$A$2:$C$30,3),"")</f>
        <v/>
      </c>
      <c r="O60" s="77"/>
      <c r="P60" s="76" t="str">
        <f>IFERROR(VLOOKUP(O60,'Structural Area Reinforcement'!$A$2:$C$30,3),"")</f>
        <v/>
      </c>
      <c r="Q60" s="84"/>
      <c r="R60" s="23" t="str">
        <f>IFERROR(VLOOKUP(#REF!,'Structural Area Reinforcement'!$A$2:$C$30,3),"")</f>
        <v/>
      </c>
      <c r="U60" s="66"/>
      <c r="V60" s="65" t="str">
        <f>IFERROR(VLOOKUP(U60,'Structural Area Reinforcement'!$A$2:$C$30,3),"")</f>
        <v/>
      </c>
      <c r="W60" s="67"/>
      <c r="X60" s="65" t="str">
        <f>IFERROR(VLOOKUP(W60,'Structural Area Reinforcement'!$A$2:$C$30,3),"")</f>
        <v/>
      </c>
      <c r="Y60" s="67"/>
      <c r="Z60" s="65" t="str">
        <f>IFERROR(VLOOKUP(Y60,'Structural Area Reinforcement'!$A$2:$C$30,3),"")</f>
        <v/>
      </c>
      <c r="AA60" s="67"/>
      <c r="AB60" s="65" t="str">
        <f>IFERROR(VLOOKUP(AA60,'Structural Area Reinforcement'!$A$2:$C$30,3),"")</f>
        <v/>
      </c>
      <c r="AC60" s="67"/>
      <c r="AD60" s="65" t="str">
        <f>IFERROR(VLOOKUP(AC60,'Structural Area Reinforcement'!$A$2:$C$30,3),"")</f>
        <v/>
      </c>
      <c r="AE60" s="6"/>
      <c r="AF60" s="2"/>
      <c r="AG60" s="23" t="str">
        <f>IFERROR(VLOOKUP(AF60,'Structural Area Reinforcement'!$A$2:$C$30,3),"")</f>
        <v/>
      </c>
      <c r="AH60" s="2"/>
      <c r="AI60" s="23" t="str">
        <f>IFERROR(VLOOKUP(AH60,'Structural Area Reinforcement'!$A$2:$C$30,3),"")</f>
        <v/>
      </c>
      <c r="AJ60" s="2"/>
      <c r="AK60" s="23" t="str">
        <f>IFERROR(VLOOKUP(AJ60,'Structural Area Reinforcement'!$A$2:$C$30,3),"")</f>
        <v/>
      </c>
      <c r="AL60" s="2"/>
      <c r="AM60" s="23" t="str">
        <f>IFERROR(VLOOKUP(AL60,'Structural Area Reinforcement'!$A$2:$C$30,3),"")</f>
        <v/>
      </c>
      <c r="AN60" s="2"/>
      <c r="AO60" s="23" t="str">
        <f>IFERROR(VLOOKUP(AN60,'Structural Area Reinforcement'!$A$2:$C$30,3),"")</f>
        <v/>
      </c>
      <c r="AP60" s="75"/>
      <c r="AQ60" s="74"/>
      <c r="AR60" s="76" t="str">
        <f>IFERROR(VLOOKUP(AQ60,'Structural Area Reinforcement'!$A$2:$C$30,3),"")</f>
        <v/>
      </c>
      <c r="AS60" s="77"/>
      <c r="AT60" s="76" t="str">
        <f>IFERROR(VLOOKUP(AS60,'Structural Area Reinforcement'!$A$2:$C$30,3),"")</f>
        <v/>
      </c>
      <c r="AU60" s="77"/>
      <c r="AV60" s="76" t="str">
        <f>IFERROR(VLOOKUP(AU60,'Structural Area Reinforcement'!$A$2:$C$30,3),"")</f>
        <v/>
      </c>
      <c r="AW60" s="77"/>
      <c r="AX60" s="76" t="str">
        <f>IFERROR(VLOOKUP(AW60,'Structural Area Reinforcement'!$A$2:$C$30,3),"")</f>
        <v/>
      </c>
      <c r="AY60" s="77"/>
      <c r="AZ60" s="76" t="str">
        <f>IFERROR(VLOOKUP(AY60,'Structural Area Reinforcement'!$A$2:$C$30,3),"")</f>
        <v/>
      </c>
      <c r="BC60" s="66"/>
      <c r="BD60" s="65" t="str">
        <f>IFERROR(VLOOKUP(BC60,'Structural Area Reinforcement'!$A$2:$C$30,3),"")</f>
        <v/>
      </c>
      <c r="BE60" s="67"/>
      <c r="BF60" s="65" t="str">
        <f>IFERROR(VLOOKUP(BE60,'Structural Area Reinforcement'!$A$2:$C$30,3),"")</f>
        <v/>
      </c>
      <c r="BG60" s="67"/>
      <c r="BH60" s="65" t="str">
        <f>IFERROR(VLOOKUP(BG60,'Structural Area Reinforcement'!$A$2:$C$30,3),"")</f>
        <v/>
      </c>
      <c r="BI60" s="67"/>
      <c r="BJ60" s="65" t="str">
        <f>IFERROR(VLOOKUP(BI60,'Structural Area Reinforcement'!$A$2:$C$30,3),"")</f>
        <v/>
      </c>
      <c r="BK60" s="67"/>
      <c r="BL60" s="65" t="str">
        <f>IFERROR(VLOOKUP(BK60,'Structural Area Reinforcement'!$A$2:$C$30,3),"")</f>
        <v/>
      </c>
      <c r="BM60" s="6"/>
      <c r="BN60" s="2"/>
      <c r="BO60" s="23" t="str">
        <f>IFERROR(VLOOKUP(BN60,'Structural Area Reinforcement'!$A$2:$C$30,3),"")</f>
        <v/>
      </c>
      <c r="BP60" s="23" t="str">
        <f>IFERROR(VLOOKUP(#REF!,'Structural Area Reinforcement'!$A$2:$C$30,3),"")</f>
        <v/>
      </c>
      <c r="BQ60" s="2" t="s">
        <v>3</v>
      </c>
      <c r="BR60" s="23" t="str">
        <f>IFERROR(VLOOKUP(BQ60,'Structural Area Reinforcement'!$A$2:$C$30,3),"")</f>
        <v>Generic by Type</v>
      </c>
      <c r="BS60" s="23" t="str">
        <f>IFERROR(VLOOKUP(#REF!,'Structural Area Reinforcement'!$A$2:$C$30,3),"")</f>
        <v/>
      </c>
      <c r="BT60" s="2"/>
      <c r="BU60" s="23" t="str">
        <f>IFERROR(VLOOKUP(BT60,'Structural Area Reinforcement'!$A$2:$C$30,3),"")</f>
        <v/>
      </c>
      <c r="BV60" s="2"/>
      <c r="BW60" s="23" t="str">
        <f>IFERROR(VLOOKUP(BV60,'Structural Area Reinforcement'!$A$2:$C$30,3),"")</f>
        <v/>
      </c>
      <c r="BX60" s="23" t="str">
        <f>IFERROR(VLOOKUP(#REF!,'Structural Area Reinforcement'!$A$2:$C$30,3),"")</f>
        <v/>
      </c>
      <c r="BY60" s="2"/>
      <c r="BZ60" s="23" t="str">
        <f>IFERROR(VLOOKUP(BY60,'Structural Area Reinforcement'!$A$2:$C$30,3),"")</f>
        <v/>
      </c>
      <c r="CA60" s="23" t="str">
        <f>IFERROR(VLOOKUP(#REF!,'Structural Area Reinforcement'!$A$2:$C$30,3),"")</f>
        <v/>
      </c>
      <c r="CB60" s="75"/>
      <c r="CC60" s="74"/>
      <c r="CD60" s="76" t="str">
        <f>IFERROR(VLOOKUP(CC60,'Structural Area Reinforcement'!$A$2:$C$30,3),"")</f>
        <v/>
      </c>
      <c r="CE60" s="76" t="str">
        <f>IFERROR(VLOOKUP(#REF!,'Structural Area Reinforcement'!$A$2:$C$30,3),"")</f>
        <v/>
      </c>
      <c r="CF60" s="77" t="s">
        <v>7</v>
      </c>
      <c r="CG60" s="76" t="str">
        <f>IFERROR(VLOOKUP(CF60,'Structural Area Reinforcement'!$A$2:$C$30,3),"")</f>
        <v>Sizing</v>
      </c>
      <c r="CH60" s="77"/>
      <c r="CI60" s="76" t="str">
        <f>IFERROR(VLOOKUP(CH60,'Structural Area Reinforcement'!$A$2:$C$30,3),"")</f>
        <v/>
      </c>
      <c r="CJ60" s="77"/>
      <c r="CK60" s="76" t="str">
        <f>IFERROR(VLOOKUP(CJ60,'Structural Area Reinforcement'!$A$2:$C$30,3),"")</f>
        <v/>
      </c>
      <c r="CL60" s="76" t="str">
        <f>IFERROR(VLOOKUP(#REF!,'Structural Area Reinforcement'!$A$2:$C$30,3),"")</f>
        <v/>
      </c>
      <c r="CM60" s="77"/>
      <c r="CN60" s="76" t="str">
        <f>IFERROR(VLOOKUP(CM60,'Structural Area Reinforcement'!$A$2:$C$30,3),"")</f>
        <v/>
      </c>
      <c r="CO60" s="76" t="str">
        <f>IFERROR(VLOOKUP(#REF!,'Structural Area Reinforcement'!$A$2:$C$30,3),"")</f>
        <v/>
      </c>
      <c r="CR60" s="8"/>
      <c r="CS60" s="23" t="str">
        <f>IFERROR(VLOOKUP(CR60,'Structural Area Reinforcement'!$A$2:$C$30,3),"")</f>
        <v/>
      </c>
      <c r="CT60" s="2"/>
      <c r="CU60" s="23" t="str">
        <f>IFERROR(VLOOKUP(CT60,'Structural Area Reinforcement'!$A$2:$C$30,3),"")</f>
        <v/>
      </c>
      <c r="CV60" s="2"/>
      <c r="CW60" s="23" t="str">
        <f>IFERROR(VLOOKUP(CV60,'Structural Area Reinforcement'!$A$2:$C$30,3),"")</f>
        <v/>
      </c>
      <c r="CX60" s="2"/>
      <c r="CY60" s="23" t="str">
        <f>IFERROR(VLOOKUP(CX60,'Structural Area Reinforcement'!$A$2:$C$30,3),"")</f>
        <v/>
      </c>
      <c r="CZ60" s="2"/>
      <c r="DA60" s="23" t="str">
        <f>IFERROR(VLOOKUP(CZ60,'Structural Area Reinforcement'!$A$2:$C$30,3),"")</f>
        <v/>
      </c>
      <c r="DB60" s="23" t="str">
        <f>IFERROR(VLOOKUP(#REF!,'Structural Area Reinforcement'!$A$2:$C$30,3),"")</f>
        <v/>
      </c>
      <c r="DC60" s="75"/>
      <c r="DD60" s="74"/>
      <c r="DE60" s="76" t="str">
        <f>IFERROR(VLOOKUP(DD60,'Structural Area Reinforcement'!$A$2:$C$30,3),"")</f>
        <v/>
      </c>
      <c r="DF60" s="77"/>
      <c r="DG60" s="76" t="str">
        <f>IFERROR(VLOOKUP(DF60,'Structural Area Reinforcement'!$A$2:$C$30,3),"")</f>
        <v/>
      </c>
      <c r="DH60" s="77"/>
      <c r="DI60" s="76" t="str">
        <f>IFERROR(VLOOKUP(DH60,'Structural Area Reinforcement'!$A$2:$C$30,3),"")</f>
        <v/>
      </c>
      <c r="DJ60" s="77"/>
      <c r="DK60" s="76" t="str">
        <f>IFERROR(VLOOKUP(DJ60,'Structural Area Reinforcement'!$A$2:$C$30,3),"")</f>
        <v/>
      </c>
      <c r="DL60" s="77"/>
      <c r="DM60" s="76" t="str">
        <f>IFERROR(VLOOKUP(DL60,'Structural Area Reinforcement'!$A$2:$C$30,3),"")</f>
        <v/>
      </c>
      <c r="DP60" s="74"/>
      <c r="DQ60" s="76" t="str">
        <f>IFERROR(VLOOKUP(DP60,'Structural Area Reinforcement'!$A$2:$C$30,3),"")</f>
        <v/>
      </c>
      <c r="DR60" s="76" t="str">
        <f>IFERROR(VLOOKUP(#REF!,'Structural Area Reinforcement'!$A$2:$C$30,3),"")</f>
        <v/>
      </c>
      <c r="DS60" s="77"/>
      <c r="DT60" s="76" t="str">
        <f>IFERROR(VLOOKUP(DS60,'Structural Area Reinforcement'!$A$2:$C$30,3),"")</f>
        <v/>
      </c>
      <c r="DU60" s="77"/>
      <c r="DV60" s="76" t="str">
        <f>IFERROR(VLOOKUP(DU60,'Structural Area Reinforcement'!$A$2:$C$30,3),"")</f>
        <v/>
      </c>
      <c r="DW60" s="77"/>
      <c r="DX60" s="76" t="str">
        <f>IFERROR(VLOOKUP(DW60,'Structural Area Reinforcement'!$A$2:$C$30,3),"")</f>
        <v/>
      </c>
      <c r="DY60" s="77"/>
      <c r="DZ60" s="76" t="str">
        <f>IFERROR(VLOOKUP(DY60,'Structural Area Reinforcement'!$A$2:$C$30,3),"")</f>
        <v/>
      </c>
    </row>
    <row r="61" spans="3:130" ht="14.25" thickBot="1" x14ac:dyDescent="0.85">
      <c r="C61" s="40" t="s">
        <v>69</v>
      </c>
      <c r="D61" s="39"/>
      <c r="E61" s="30"/>
      <c r="G61" s="74"/>
      <c r="H61" s="76" t="str">
        <f>IFERROR(VLOOKUP(G61,'Structural Beam Systems'!$A$2:$C$30,3),"")</f>
        <v/>
      </c>
      <c r="I61" s="77"/>
      <c r="J61" s="76" t="str">
        <f>IFERROR(VLOOKUP(I61,'Structural Beam Systems'!$A$2:$C$30,3),"")</f>
        <v/>
      </c>
      <c r="K61" s="77"/>
      <c r="L61" s="76" t="str">
        <f>IFERROR(VLOOKUP(K61,'Structural Beam Systems'!$A$2:$C$30,3),"")</f>
        <v/>
      </c>
      <c r="M61" s="77"/>
      <c r="N61" s="76" t="str">
        <f>IFERROR(VLOOKUP(M61,'Structural Beam Systems'!$A$2:$C$30,3),"")</f>
        <v/>
      </c>
      <c r="O61" s="77"/>
      <c r="P61" s="76" t="str">
        <f>IFERROR(VLOOKUP(O61,'Structural Beam Systems'!$A$2:$C$30,3),"")</f>
        <v/>
      </c>
      <c r="Q61" s="84"/>
      <c r="R61" s="23" t="str">
        <f>IFERROR(VLOOKUP(#REF!,'Structural Beam Systems'!$A$2:$C$30,3),"")</f>
        <v/>
      </c>
      <c r="U61" s="66"/>
      <c r="V61" s="65" t="str">
        <f>IFERROR(VLOOKUP(U61,'Structural Beam Systems'!$A$2:$C$30,3),"")</f>
        <v/>
      </c>
      <c r="W61" s="67"/>
      <c r="X61" s="65" t="str">
        <f>IFERROR(VLOOKUP(W61,'Structural Beam Systems'!$A$2:$C$30,3),"")</f>
        <v/>
      </c>
      <c r="Y61" s="67"/>
      <c r="Z61" s="65" t="str">
        <f>IFERROR(VLOOKUP(Y61,'Structural Beam Systems'!$A$2:$C$30,3),"")</f>
        <v/>
      </c>
      <c r="AA61" s="67"/>
      <c r="AB61" s="65" t="str">
        <f>IFERROR(VLOOKUP(AA61,'Structural Beam Systems'!$A$2:$C$30,3),"")</f>
        <v/>
      </c>
      <c r="AC61" s="67"/>
      <c r="AD61" s="65" t="str">
        <f>IFERROR(VLOOKUP(AC61,'Structural Beam Systems'!$A$2:$C$30,3),"")</f>
        <v/>
      </c>
      <c r="AE61" s="6"/>
      <c r="AF61" s="2"/>
      <c r="AG61" s="23" t="str">
        <f>IFERROR(VLOOKUP(AF61,'Structural Beam Systems'!$A$2:$C$30,3),"")</f>
        <v/>
      </c>
      <c r="AH61" s="2" t="s">
        <v>3</v>
      </c>
      <c r="AI61" s="23" t="str">
        <f>IFERROR(VLOOKUP(AH61,'Structural Beam Systems'!$A$2:$C$30,3),"")</f>
        <v>Generic by Type</v>
      </c>
      <c r="AJ61" s="2"/>
      <c r="AK61" s="23" t="str">
        <f>IFERROR(VLOOKUP(AJ61,'Structural Beam Systems'!$A$2:$C$30,3),"")</f>
        <v/>
      </c>
      <c r="AL61" s="2"/>
      <c r="AM61" s="23" t="str">
        <f>IFERROR(VLOOKUP(AL61,'Structural Beam Systems'!$A$2:$C$30,3),"")</f>
        <v/>
      </c>
      <c r="AN61" s="2"/>
      <c r="AO61" s="23" t="str">
        <f>IFERROR(VLOOKUP(AN61,'Structural Beam Systems'!$A$2:$C$30,3),"")</f>
        <v/>
      </c>
      <c r="AP61" s="75"/>
      <c r="AQ61" s="74"/>
      <c r="AR61" s="76" t="str">
        <f>IFERROR(VLOOKUP(AQ61,'Structural Beam Systems'!$A$2:$C$30,3),"")</f>
        <v/>
      </c>
      <c r="AS61" s="77" t="s">
        <v>7</v>
      </c>
      <c r="AT61" s="76" t="str">
        <f>IFERROR(VLOOKUP(AS61,'Structural Beam Systems'!$A$2:$C$30,3),"")</f>
        <v>Sizing</v>
      </c>
      <c r="AU61" s="77"/>
      <c r="AV61" s="76" t="str">
        <f>IFERROR(VLOOKUP(AU61,'Structural Beam Systems'!$A$2:$C$30,3),"")</f>
        <v/>
      </c>
      <c r="AW61" s="77" t="s">
        <v>5</v>
      </c>
      <c r="AX61" s="76" t="str">
        <f>IFERROR(VLOOKUP(AW61,'Structural Beam Systems'!$A$2:$C$30,3),"")</f>
        <v>Type Specification</v>
      </c>
      <c r="AY61" s="77"/>
      <c r="AZ61" s="76" t="str">
        <f>IFERROR(VLOOKUP(AY61,'Structural Beam Systems'!$A$2:$C$30,3),"")</f>
        <v/>
      </c>
      <c r="BC61" s="66"/>
      <c r="BD61" s="65" t="str">
        <f>IFERROR(VLOOKUP(BC61,'Structural Beam Systems'!$A$2:$C$30,3),"")</f>
        <v/>
      </c>
      <c r="BE61" s="67" t="s">
        <v>10</v>
      </c>
      <c r="BF61" s="65" t="str">
        <f>IFERROR(VLOOKUP(BE61,'Structural Beam Systems'!$A$2:$C$30,3),"")</f>
        <v>RAC / RST Integration</v>
      </c>
      <c r="BG61" s="67"/>
      <c r="BH61" s="65" t="str">
        <f>IFERROR(VLOOKUP(BG61,'Structural Beam Systems'!$A$2:$C$30,3),"")</f>
        <v/>
      </c>
      <c r="BI61" s="67"/>
      <c r="BJ61" s="65" t="str">
        <f>IFERROR(VLOOKUP(BI61,'Structural Beam Systems'!$A$2:$C$30,3),"")</f>
        <v/>
      </c>
      <c r="BK61" s="67"/>
      <c r="BL61" s="65" t="str">
        <f>IFERROR(VLOOKUP(BK61,'Structural Beam Systems'!$A$2:$C$30,3),"")</f>
        <v/>
      </c>
      <c r="BM61" s="6"/>
      <c r="BN61" s="2"/>
      <c r="BO61" s="23" t="str">
        <f>IFERROR(VLOOKUP(BN61,'Structural Beam Systems'!$A$2:$C$30,3),"")</f>
        <v/>
      </c>
      <c r="BP61" s="23" t="str">
        <f>IFERROR(VLOOKUP(#REF!,'Structural Beam Systems'!$A$2:$C$30,3),"")</f>
        <v/>
      </c>
      <c r="BQ61" s="2" t="s">
        <v>99</v>
      </c>
      <c r="BR61" s="23" t="str">
        <f>IFERROR(VLOOKUP(BQ61,'Structural Beam Systems'!$A$2:$C$30,3),"")</f>
        <v>Generic Detailing</v>
      </c>
      <c r="BS61" s="23" t="str">
        <f>IFERROR(VLOOKUP(#REF!,'Structural Beam Systems'!$A$2:$C$30,3),"")</f>
        <v/>
      </c>
      <c r="BT61" s="2"/>
      <c r="BU61" s="23" t="str">
        <f>IFERROR(VLOOKUP(BT61,'Structural Beam Systems'!$A$2:$C$30,3),"")</f>
        <v/>
      </c>
      <c r="BV61" s="2"/>
      <c r="BW61" s="23" t="str">
        <f>IFERROR(VLOOKUP(BV61,'Structural Beam Systems'!$A$2:$C$30,3),"")</f>
        <v/>
      </c>
      <c r="BX61" s="23" t="str">
        <f>IFERROR(VLOOKUP(#REF!,'Structural Beam Systems'!$A$2:$C$30,3),"")</f>
        <v/>
      </c>
      <c r="BY61" s="2"/>
      <c r="BZ61" s="23" t="str">
        <f>IFERROR(VLOOKUP(BY61,'Structural Beam Systems'!$A$2:$C$30,3),"")</f>
        <v/>
      </c>
      <c r="CA61" s="23" t="str">
        <f>IFERROR(VLOOKUP(#REF!,'Structural Beam Systems'!$A$2:$C$30,3),"")</f>
        <v/>
      </c>
      <c r="CB61" s="75"/>
      <c r="CC61" s="74"/>
      <c r="CD61" s="76" t="str">
        <f>IFERROR(VLOOKUP(CC61,'Structural Beam Systems'!$A$2:$C$30,3),"")</f>
        <v/>
      </c>
      <c r="CE61" s="76" t="str">
        <f>IFERROR(VLOOKUP(#REF!,'Structural Beam Systems'!$A$2:$C$30,3),"")</f>
        <v/>
      </c>
      <c r="CF61" s="77" t="s">
        <v>103</v>
      </c>
      <c r="CG61" s="76" t="str">
        <f>IFERROR(VLOOKUP(CF61,'Structural Beam Systems'!$A$2:$C$30,3),"")</f>
        <v>Construction Detailing</v>
      </c>
      <c r="CH61" s="77"/>
      <c r="CI61" s="76" t="str">
        <f>IFERROR(VLOOKUP(CH61,'Structural Beam Systems'!$A$2:$C$30,3),"")</f>
        <v/>
      </c>
      <c r="CJ61" s="77"/>
      <c r="CK61" s="76" t="str">
        <f>IFERROR(VLOOKUP(CJ61,'Structural Beam Systems'!$A$2:$C$30,3),"")</f>
        <v/>
      </c>
      <c r="CL61" s="76" t="str">
        <f>IFERROR(VLOOKUP(#REF!,'Structural Beam Systems'!$A$2:$C$30,3),"")</f>
        <v/>
      </c>
      <c r="CM61" s="77"/>
      <c r="CN61" s="76" t="str">
        <f>IFERROR(VLOOKUP(CM61,'Structural Beam Systems'!$A$2:$C$30,3),"")</f>
        <v/>
      </c>
      <c r="CO61" s="76" t="str">
        <f>IFERROR(VLOOKUP(#REF!,'Structural Beam Systems'!$A$2:$C$30,3),"")</f>
        <v/>
      </c>
      <c r="CR61" s="8"/>
      <c r="CS61" s="23" t="str">
        <f>IFERROR(VLOOKUP(CR61,'Structural Beam Systems'!$A$2:$C$30,3),"")</f>
        <v/>
      </c>
      <c r="CT61" s="2"/>
      <c r="CU61" s="23" t="str">
        <f>IFERROR(VLOOKUP(CT61,'Structural Beam Systems'!$A$2:$C$30,3),"")</f>
        <v/>
      </c>
      <c r="CV61" s="2"/>
      <c r="CW61" s="23" t="str">
        <f>IFERROR(VLOOKUP(CV61,'Structural Beam Systems'!$A$2:$C$30,3),"")</f>
        <v/>
      </c>
      <c r="CX61" s="2"/>
      <c r="CY61" s="23" t="str">
        <f>IFERROR(VLOOKUP(CX61,'Structural Beam Systems'!$A$2:$C$30,3),"")</f>
        <v/>
      </c>
      <c r="CZ61" s="2"/>
      <c r="DA61" s="23" t="str">
        <f>IFERROR(VLOOKUP(CZ61,'Structural Beam Systems'!$A$2:$C$30,3),"")</f>
        <v/>
      </c>
      <c r="DB61" s="23" t="str">
        <f>IFERROR(VLOOKUP(#REF!,'Structural Beam Systems'!$A$2:$C$30,3),"")</f>
        <v/>
      </c>
      <c r="DC61" s="75"/>
      <c r="DD61" s="74"/>
      <c r="DE61" s="76" t="str">
        <f>IFERROR(VLOOKUP(DD61,'Structural Beam Systems'!$A$2:$C$30,3),"")</f>
        <v/>
      </c>
      <c r="DF61" s="77"/>
      <c r="DG61" s="76" t="str">
        <f>IFERROR(VLOOKUP(DF61,'Structural Beam Systems'!$A$2:$C$30,3),"")</f>
        <v/>
      </c>
      <c r="DH61" s="77"/>
      <c r="DI61" s="76" t="str">
        <f>IFERROR(VLOOKUP(DH61,'Structural Beam Systems'!$A$2:$C$30,3),"")</f>
        <v/>
      </c>
      <c r="DJ61" s="77"/>
      <c r="DK61" s="76" t="str">
        <f>IFERROR(VLOOKUP(DJ61,'Structural Beam Systems'!$A$2:$C$30,3),"")</f>
        <v/>
      </c>
      <c r="DL61" s="77"/>
      <c r="DM61" s="76" t="str">
        <f>IFERROR(VLOOKUP(DL61,'Structural Beam Systems'!$A$2:$C$30,3),"")</f>
        <v/>
      </c>
      <c r="DP61" s="74"/>
      <c r="DQ61" s="76" t="str">
        <f>IFERROR(VLOOKUP(DP61,'Structural Beam Systems'!$A$2:$C$30,3),"")</f>
        <v/>
      </c>
      <c r="DR61" s="76" t="str">
        <f>IFERROR(VLOOKUP(#REF!,'Structural Beam Systems'!$A$2:$C$30,3),"")</f>
        <v/>
      </c>
      <c r="DS61" s="77"/>
      <c r="DT61" s="76" t="str">
        <f>IFERROR(VLOOKUP(DS61,'Structural Beam Systems'!$A$2:$C$30,3),"")</f>
        <v/>
      </c>
      <c r="DU61" s="77"/>
      <c r="DV61" s="76" t="str">
        <f>IFERROR(VLOOKUP(DU61,'Structural Beam Systems'!$A$2:$C$30,3),"")</f>
        <v/>
      </c>
      <c r="DW61" s="77"/>
      <c r="DX61" s="76" t="str">
        <f>IFERROR(VLOOKUP(DW61,'Structural Beam Systems'!$A$2:$C$30,3),"")</f>
        <v/>
      </c>
      <c r="DY61" s="77"/>
      <c r="DZ61" s="76" t="str">
        <f>IFERROR(VLOOKUP(DY61,'Structural Beam Systems'!$A$2:$C$30,3),"")</f>
        <v/>
      </c>
    </row>
    <row r="62" spans="3:130" ht="14.25" thickBot="1" x14ac:dyDescent="0.85">
      <c r="C62" s="40" t="s">
        <v>70</v>
      </c>
      <c r="D62" s="39"/>
      <c r="E62" s="30"/>
      <c r="G62" s="74"/>
      <c r="H62" s="76" t="str">
        <f>IFERROR(VLOOKUP(G62,'Structural Columns'!$A$2:$C$30,3),"")</f>
        <v/>
      </c>
      <c r="I62" s="77"/>
      <c r="J62" s="76" t="str">
        <f>IFERROR(VLOOKUP(I62,'Structural Columns'!$A$2:$C$30,3),"")</f>
        <v/>
      </c>
      <c r="K62" s="77"/>
      <c r="L62" s="76" t="str">
        <f>IFERROR(VLOOKUP(K62,'Structural Columns'!$A$2:$C$30,3),"")</f>
        <v/>
      </c>
      <c r="M62" s="77"/>
      <c r="N62" s="76" t="str">
        <f>IFERROR(VLOOKUP(M62,'Structural Columns'!$A$2:$C$30,3),"")</f>
        <v/>
      </c>
      <c r="O62" s="77"/>
      <c r="P62" s="76" t="str">
        <f>IFERROR(VLOOKUP(O62,'Structural Columns'!$A$2:$C$30,3),"")</f>
        <v/>
      </c>
      <c r="Q62" s="84"/>
      <c r="R62" s="23" t="str">
        <f>IFERROR(VLOOKUP(#REF!,'Structural Columns'!$A$2:$C$30,3),"")</f>
        <v/>
      </c>
      <c r="U62" s="66"/>
      <c r="V62" s="65" t="str">
        <f>IFERROR(VLOOKUP(U62,'Structural Columns'!$A$2:$C$30,3),"")</f>
        <v/>
      </c>
      <c r="W62" s="67"/>
      <c r="X62" s="65" t="str">
        <f>IFERROR(VLOOKUP(W62,'Structural Columns'!$A$2:$C$30,3),"")</f>
        <v/>
      </c>
      <c r="Y62" s="67"/>
      <c r="Z62" s="65" t="str">
        <f>IFERROR(VLOOKUP(Y62,'Structural Columns'!$A$2:$C$30,3),"")</f>
        <v/>
      </c>
      <c r="AA62" s="67"/>
      <c r="AB62" s="65" t="str">
        <f>IFERROR(VLOOKUP(AA62,'Structural Columns'!$A$2:$C$30,3),"")</f>
        <v/>
      </c>
      <c r="AC62" s="67"/>
      <c r="AD62" s="65" t="str">
        <f>IFERROR(VLOOKUP(AC62,'Structural Columns'!$A$2:$C$30,3),"")</f>
        <v/>
      </c>
      <c r="AE62" s="6"/>
      <c r="AF62" s="2" t="s">
        <v>3</v>
      </c>
      <c r="AG62" s="23" t="str">
        <f>IFERROR(VLOOKUP(AF62,'Structural Columns'!$A$2:$C$30,3),"")</f>
        <v>Generic by Type</v>
      </c>
      <c r="AH62" s="2" t="s">
        <v>3</v>
      </c>
      <c r="AI62" s="23" t="str">
        <f>IFERROR(VLOOKUP(AH62,'Structural Columns'!$A$2:$C$30,3),"")</f>
        <v>Generic by Type</v>
      </c>
      <c r="AJ62" s="2"/>
      <c r="AK62" s="23" t="str">
        <f>IFERROR(VLOOKUP(AJ62,'Structural Columns'!$A$2:$C$30,3),"")</f>
        <v/>
      </c>
      <c r="AL62" s="2"/>
      <c r="AM62" s="23" t="str">
        <f>IFERROR(VLOOKUP(AL62,'Structural Columns'!$A$2:$C$30,3),"")</f>
        <v/>
      </c>
      <c r="AN62" s="2"/>
      <c r="AO62" s="23" t="str">
        <f>IFERROR(VLOOKUP(AN62,'Structural Columns'!$A$2:$C$30,3),"")</f>
        <v/>
      </c>
      <c r="AP62" s="75"/>
      <c r="AQ62" s="74"/>
      <c r="AR62" s="76" t="str">
        <f>IFERROR(VLOOKUP(AQ62,'Structural Columns'!$A$2:$C$30,3),"")</f>
        <v/>
      </c>
      <c r="AS62" s="77" t="s">
        <v>7</v>
      </c>
      <c r="AT62" s="76" t="str">
        <f>IFERROR(VLOOKUP(AS62,'Structural Columns'!$A$2:$C$30,3),"")</f>
        <v>Sizing</v>
      </c>
      <c r="AU62" s="77"/>
      <c r="AV62" s="76" t="str">
        <f>IFERROR(VLOOKUP(AU62,'Structural Columns'!$A$2:$C$30,3),"")</f>
        <v/>
      </c>
      <c r="AW62" s="77" t="s">
        <v>5</v>
      </c>
      <c r="AX62" s="76" t="str">
        <f>IFERROR(VLOOKUP(AW62,'Structural Columns'!$A$2:$C$30,3),"")</f>
        <v>Type Specification</v>
      </c>
      <c r="AY62" s="77"/>
      <c r="AZ62" s="76" t="str">
        <f>IFERROR(VLOOKUP(AY62,'Structural Columns'!$A$2:$C$30,3),"")</f>
        <v/>
      </c>
      <c r="BC62" s="66"/>
      <c r="BD62" s="65" t="str">
        <f>IFERROR(VLOOKUP(BC62,'Structural Columns'!$A$2:$C$30,3),"")</f>
        <v/>
      </c>
      <c r="BE62" s="67" t="s">
        <v>10</v>
      </c>
      <c r="BF62" s="65" t="str">
        <f>IFERROR(VLOOKUP(BE62,'Structural Columns'!$A$2:$C$30,3),"")</f>
        <v>RAC / RST Integration</v>
      </c>
      <c r="BG62" s="67"/>
      <c r="BH62" s="65" t="str">
        <f>IFERROR(VLOOKUP(BG62,'Structural Columns'!$A$2:$C$30,3),"")</f>
        <v/>
      </c>
      <c r="BI62" s="67"/>
      <c r="BJ62" s="65" t="str">
        <f>IFERROR(VLOOKUP(BI62,'Structural Columns'!$A$2:$C$30,3),"")</f>
        <v/>
      </c>
      <c r="BK62" s="67"/>
      <c r="BL62" s="65" t="str">
        <f>IFERROR(VLOOKUP(BK62,'Structural Columns'!$A$2:$C$30,3),"")</f>
        <v/>
      </c>
      <c r="BM62" s="6"/>
      <c r="BN62" s="2"/>
      <c r="BO62" s="23" t="str">
        <f>IFERROR(VLOOKUP(BN62,'Structural Columns'!$A$2:$C$30,3),"")</f>
        <v/>
      </c>
      <c r="BP62" s="23" t="str">
        <f>IFERROR(VLOOKUP(#REF!,'Structural Columns'!$A$2:$C$30,3),"")</f>
        <v/>
      </c>
      <c r="BQ62" s="2" t="s">
        <v>99</v>
      </c>
      <c r="BR62" s="23" t="str">
        <f>IFERROR(VLOOKUP(BQ62,'Structural Columns'!$A$2:$C$30,3),"")</f>
        <v>Generic Detailing</v>
      </c>
      <c r="BS62" s="23" t="str">
        <f>IFERROR(VLOOKUP(#REF!,'Structural Columns'!$A$2:$C$30,3),"")</f>
        <v/>
      </c>
      <c r="BT62" s="2"/>
      <c r="BU62" s="23" t="str">
        <f>IFERROR(VLOOKUP(BT62,'Structural Columns'!$A$2:$C$30,3),"")</f>
        <v/>
      </c>
      <c r="BV62" s="2"/>
      <c r="BW62" s="23" t="str">
        <f>IFERROR(VLOOKUP(BV62,'Structural Columns'!$A$2:$C$30,3),"")</f>
        <v/>
      </c>
      <c r="BX62" s="23" t="str">
        <f>IFERROR(VLOOKUP(#REF!,'Structural Columns'!$A$2:$C$30,3),"")</f>
        <v/>
      </c>
      <c r="BY62" s="2"/>
      <c r="BZ62" s="23" t="str">
        <f>IFERROR(VLOOKUP(BY62,'Structural Columns'!$A$2:$C$30,3),"")</f>
        <v/>
      </c>
      <c r="CA62" s="23" t="str">
        <f>IFERROR(VLOOKUP(#REF!,'Structural Columns'!$A$2:$C$30,3),"")</f>
        <v/>
      </c>
      <c r="CB62" s="75"/>
      <c r="CC62" s="74"/>
      <c r="CD62" s="76" t="str">
        <f>IFERROR(VLOOKUP(CC62,'Structural Columns'!$A$2:$C$30,3),"")</f>
        <v/>
      </c>
      <c r="CE62" s="76" t="str">
        <f>IFERROR(VLOOKUP(#REF!,'Structural Columns'!$A$2:$C$30,3),"")</f>
        <v/>
      </c>
      <c r="CF62" s="77" t="s">
        <v>103</v>
      </c>
      <c r="CG62" s="76" t="str">
        <f>IFERROR(VLOOKUP(CF62,'Structural Columns'!$A$2:$C$30,3),"")</f>
        <v>Construction Detailing</v>
      </c>
      <c r="CH62" s="77"/>
      <c r="CI62" s="76" t="str">
        <f>IFERROR(VLOOKUP(CH62,'Structural Columns'!$A$2:$C$30,3),"")</f>
        <v/>
      </c>
      <c r="CJ62" s="77"/>
      <c r="CK62" s="76" t="str">
        <f>IFERROR(VLOOKUP(CJ62,'Structural Columns'!$A$2:$C$30,3),"")</f>
        <v/>
      </c>
      <c r="CL62" s="76" t="str">
        <f>IFERROR(VLOOKUP(#REF!,'Structural Columns'!$A$2:$C$30,3),"")</f>
        <v/>
      </c>
      <c r="CM62" s="77"/>
      <c r="CN62" s="76" t="str">
        <f>IFERROR(VLOOKUP(CM62,'Structural Columns'!$A$2:$C$30,3),"")</f>
        <v/>
      </c>
      <c r="CO62" s="76" t="str">
        <f>IFERROR(VLOOKUP(#REF!,'Structural Columns'!$A$2:$C$30,3),"")</f>
        <v/>
      </c>
      <c r="CR62" s="8"/>
      <c r="CS62" s="23" t="str">
        <f>IFERROR(VLOOKUP(CR62,'Structural Columns'!$A$2:$C$30,3),"")</f>
        <v/>
      </c>
      <c r="CT62" s="2"/>
      <c r="CU62" s="23" t="str">
        <f>IFERROR(VLOOKUP(CT62,'Structural Columns'!$A$2:$C$30,3),"")</f>
        <v/>
      </c>
      <c r="CV62" s="2"/>
      <c r="CW62" s="23" t="str">
        <f>IFERROR(VLOOKUP(CV62,'Structural Columns'!$A$2:$C$30,3),"")</f>
        <v/>
      </c>
      <c r="CX62" s="2"/>
      <c r="CY62" s="23" t="str">
        <f>IFERROR(VLOOKUP(CX62,'Structural Columns'!$A$2:$C$30,3),"")</f>
        <v/>
      </c>
      <c r="CZ62" s="2"/>
      <c r="DA62" s="23" t="str">
        <f>IFERROR(VLOOKUP(CZ62,'Structural Columns'!$A$2:$C$30,3),"")</f>
        <v/>
      </c>
      <c r="DB62" s="23" t="str">
        <f>IFERROR(VLOOKUP(#REF!,'Structural Columns'!$A$2:$C$30,3),"")</f>
        <v/>
      </c>
      <c r="DC62" s="75"/>
      <c r="DD62" s="74"/>
      <c r="DE62" s="76" t="str">
        <f>IFERROR(VLOOKUP(DD62,'Structural Columns'!$A$2:$C$30,3),"")</f>
        <v/>
      </c>
      <c r="DF62" s="77"/>
      <c r="DG62" s="76" t="str">
        <f>IFERROR(VLOOKUP(DF62,'Structural Columns'!$A$2:$C$30,3),"")</f>
        <v/>
      </c>
      <c r="DH62" s="77"/>
      <c r="DI62" s="76" t="str">
        <f>IFERROR(VLOOKUP(DH62,'Structural Columns'!$A$2:$C$30,3),"")</f>
        <v/>
      </c>
      <c r="DJ62" s="77"/>
      <c r="DK62" s="76" t="str">
        <f>IFERROR(VLOOKUP(DJ62,'Structural Columns'!$A$2:$C$30,3),"")</f>
        <v/>
      </c>
      <c r="DL62" s="77"/>
      <c r="DM62" s="76" t="str">
        <f>IFERROR(VLOOKUP(DL62,'Structural Columns'!$A$2:$C$30,3),"")</f>
        <v/>
      </c>
      <c r="DP62" s="74"/>
      <c r="DQ62" s="76" t="str">
        <f>IFERROR(VLOOKUP(DP62,'Structural Columns'!$A$2:$C$30,3),"")</f>
        <v/>
      </c>
      <c r="DR62" s="76" t="str">
        <f>IFERROR(VLOOKUP(#REF!,'Structural Columns'!$A$2:$C$30,3),"")</f>
        <v/>
      </c>
      <c r="DS62" s="77"/>
      <c r="DT62" s="76" t="str">
        <f>IFERROR(VLOOKUP(DS62,'Structural Columns'!$A$2:$C$30,3),"")</f>
        <v/>
      </c>
      <c r="DU62" s="77"/>
      <c r="DV62" s="76" t="str">
        <f>IFERROR(VLOOKUP(DU62,'Structural Columns'!$A$2:$C$30,3),"")</f>
        <v/>
      </c>
      <c r="DW62" s="77"/>
      <c r="DX62" s="76" t="str">
        <f>IFERROR(VLOOKUP(DW62,'Structural Columns'!$A$2:$C$30,3),"")</f>
        <v/>
      </c>
      <c r="DY62" s="77"/>
      <c r="DZ62" s="76" t="str">
        <f>IFERROR(VLOOKUP(DY62,'Structural Columns'!$A$2:$C$30,3),"")</f>
        <v/>
      </c>
    </row>
    <row r="63" spans="3:130" ht="14.25" thickBot="1" x14ac:dyDescent="0.85">
      <c r="C63" s="40" t="s">
        <v>71</v>
      </c>
      <c r="D63" s="39"/>
      <c r="E63" s="30"/>
      <c r="G63" s="74"/>
      <c r="H63" s="76" t="str">
        <f>IFERROR(VLOOKUP(G63,'Structural Connections'!$A$2:$C$29,3),"")</f>
        <v/>
      </c>
      <c r="I63" s="77"/>
      <c r="J63" s="76" t="str">
        <f>IFERROR(VLOOKUP(I63,'Structural Connections'!$A$2:$C$29,3),"")</f>
        <v/>
      </c>
      <c r="K63" s="77"/>
      <c r="L63" s="76" t="str">
        <f>IFERROR(VLOOKUP(K63,'Structural Connections'!$A$2:$C$29,3),"")</f>
        <v/>
      </c>
      <c r="M63" s="77"/>
      <c r="N63" s="76" t="str">
        <f>IFERROR(VLOOKUP(M63,'Structural Connections'!$A$2:$C$29,3),"")</f>
        <v/>
      </c>
      <c r="O63" s="77"/>
      <c r="P63" s="76" t="str">
        <f>IFERROR(VLOOKUP(O63,'Structural Connections'!$A$2:$C$29,3),"")</f>
        <v/>
      </c>
      <c r="Q63" s="84"/>
      <c r="R63" s="23" t="str">
        <f>IFERROR(VLOOKUP(#REF!,'Structural Connections'!$A$2:$C$29,3),"")</f>
        <v/>
      </c>
      <c r="U63" s="66"/>
      <c r="V63" s="65" t="str">
        <f>IFERROR(VLOOKUP(U63,'Structural Connections'!$A$2:$C$29,3),"")</f>
        <v/>
      </c>
      <c r="W63" s="67"/>
      <c r="X63" s="65" t="str">
        <f>IFERROR(VLOOKUP(W63,'Structural Connections'!$A$2:$C$29,3),"")</f>
        <v/>
      </c>
      <c r="Y63" s="67"/>
      <c r="Z63" s="65" t="str">
        <f>IFERROR(VLOOKUP(Y63,'Structural Connections'!$A$2:$C$29,3),"")</f>
        <v/>
      </c>
      <c r="AA63" s="67"/>
      <c r="AB63" s="65" t="str">
        <f>IFERROR(VLOOKUP(AA63,'Structural Connections'!$A$2:$C$29,3),"")</f>
        <v/>
      </c>
      <c r="AC63" s="67"/>
      <c r="AD63" s="65" t="str">
        <f>IFERROR(VLOOKUP(AC63,'Structural Connections'!$A$2:$C$29,3),"")</f>
        <v/>
      </c>
      <c r="AE63" s="6"/>
      <c r="AF63" s="2"/>
      <c r="AG63" s="23" t="str">
        <f>IFERROR(VLOOKUP(AF63,'Structural Connections'!$A$2:$C$29,3),"")</f>
        <v/>
      </c>
      <c r="AH63" s="2" t="s">
        <v>3</v>
      </c>
      <c r="AI63" s="23" t="str">
        <f>IFERROR(VLOOKUP(AH63,'Structural Connections'!$A$2:$C$29,3),"")</f>
        <v>Generic by Type</v>
      </c>
      <c r="AJ63" s="2"/>
      <c r="AK63" s="23" t="str">
        <f>IFERROR(VLOOKUP(AJ63,'Structural Connections'!$A$2:$C$29,3),"")</f>
        <v/>
      </c>
      <c r="AL63" s="2"/>
      <c r="AM63" s="23" t="str">
        <f>IFERROR(VLOOKUP(AL63,'Structural Connections'!$A$2:$C$29,3),"")</f>
        <v/>
      </c>
      <c r="AN63" s="2"/>
      <c r="AO63" s="23" t="str">
        <f>IFERROR(VLOOKUP(AN63,'Structural Connections'!$A$2:$C$29,3),"")</f>
        <v/>
      </c>
      <c r="AP63" s="75"/>
      <c r="AQ63" s="74"/>
      <c r="AR63" s="76" t="str">
        <f>IFERROR(VLOOKUP(AQ63,'Structural Connections'!$A$2:$C$29,3),"")</f>
        <v/>
      </c>
      <c r="AS63" s="77" t="s">
        <v>3</v>
      </c>
      <c r="AT63" s="76" t="str">
        <f>IFERROR(VLOOKUP(AS63,'Structural Connections'!$A$2:$C$29,3),"")</f>
        <v>Generic by Type</v>
      </c>
      <c r="AU63" s="77"/>
      <c r="AV63" s="76" t="str">
        <f>IFERROR(VLOOKUP(AU63,'Structural Connections'!$A$2:$C$29,3),"")</f>
        <v/>
      </c>
      <c r="AW63" s="77"/>
      <c r="AX63" s="76" t="str">
        <f>IFERROR(VLOOKUP(AW63,'Structural Connections'!$A$2:$C$29,3),"")</f>
        <v/>
      </c>
      <c r="AY63" s="77"/>
      <c r="AZ63" s="76" t="str">
        <f>IFERROR(VLOOKUP(AY63,'Structural Connections'!$A$2:$C$29,3),"")</f>
        <v/>
      </c>
      <c r="BC63" s="66"/>
      <c r="BD63" s="65" t="str">
        <f>IFERROR(VLOOKUP(BC63,'Structural Connections'!$A$2:$C$29,3),"")</f>
        <v/>
      </c>
      <c r="BE63" s="67" t="s">
        <v>5</v>
      </c>
      <c r="BF63" s="65" t="str">
        <f>IFERROR(VLOOKUP(BE63,'Structural Connections'!$A$2:$C$29,3),"")</f>
        <v>Type Specification</v>
      </c>
      <c r="BG63" s="67"/>
      <c r="BH63" s="65" t="str">
        <f>IFERROR(VLOOKUP(BG63,'Structural Connections'!$A$2:$C$29,3),"")</f>
        <v/>
      </c>
      <c r="BI63" s="67"/>
      <c r="BJ63" s="65" t="str">
        <f>IFERROR(VLOOKUP(BI63,'Structural Connections'!$A$2:$C$29,3),"")</f>
        <v/>
      </c>
      <c r="BK63" s="67"/>
      <c r="BL63" s="65" t="str">
        <f>IFERROR(VLOOKUP(BK63,'Structural Connections'!$A$2:$C$29,3),"")</f>
        <v/>
      </c>
      <c r="BM63" s="6"/>
      <c r="BN63" s="2"/>
      <c r="BO63" s="23" t="str">
        <f>IFERROR(VLOOKUP(BN63,'Structural Connections'!$A$2:$C$29,3),"")</f>
        <v/>
      </c>
      <c r="BP63" s="23" t="str">
        <f>IFERROR(VLOOKUP(#REF!,'Structural Connections'!$A$2:$C$29,3),"")</f>
        <v/>
      </c>
      <c r="BQ63" s="2" t="s">
        <v>5</v>
      </c>
      <c r="BR63" s="23" t="str">
        <f>IFERROR(VLOOKUP(BQ63,'Structural Connections'!$A$2:$C$29,3),"")</f>
        <v>Type Specification</v>
      </c>
      <c r="BS63" s="23" t="str">
        <f>IFERROR(VLOOKUP(#REF!,'Structural Connections'!$A$2:$C$29,3),"")</f>
        <v/>
      </c>
      <c r="BT63" s="2"/>
      <c r="BU63" s="23" t="str">
        <f>IFERROR(VLOOKUP(BT63,'Structural Connections'!$A$2:$C$29,3),"")</f>
        <v/>
      </c>
      <c r="BV63" s="2"/>
      <c r="BW63" s="23" t="str">
        <f>IFERROR(VLOOKUP(BV63,'Structural Connections'!$A$2:$C$29,3),"")</f>
        <v/>
      </c>
      <c r="BX63" s="23" t="str">
        <f>IFERROR(VLOOKUP(#REF!,'Structural Connections'!$A$2:$C$29,3),"")</f>
        <v/>
      </c>
      <c r="BY63" s="2"/>
      <c r="BZ63" s="23" t="str">
        <f>IFERROR(VLOOKUP(BY63,'Structural Connections'!$A$2:$C$29,3),"")</f>
        <v/>
      </c>
      <c r="CA63" s="23" t="str">
        <f>IFERROR(VLOOKUP(#REF!,'Structural Connections'!$A$2:$C$29,3),"")</f>
        <v/>
      </c>
      <c r="CB63" s="75"/>
      <c r="CC63" s="74"/>
      <c r="CD63" s="76" t="str">
        <f>IFERROR(VLOOKUP(CC63,'Structural Connections'!$A$2:$C$29,3),"")</f>
        <v/>
      </c>
      <c r="CE63" s="76" t="str">
        <f>IFERROR(VLOOKUP(#REF!,'Structural Connections'!$A$2:$C$29,3),"")</f>
        <v/>
      </c>
      <c r="CF63" s="77" t="s">
        <v>7</v>
      </c>
      <c r="CG63" s="76" t="str">
        <f>IFERROR(VLOOKUP(CF63,'Structural Connections'!$A$2:$C$29,3),"")</f>
        <v>Sizing</v>
      </c>
      <c r="CH63" s="77"/>
      <c r="CI63" s="76" t="str">
        <f>IFERROR(VLOOKUP(CH63,'Structural Connections'!$A$2:$C$29,3),"")</f>
        <v/>
      </c>
      <c r="CJ63" s="77"/>
      <c r="CK63" s="76" t="str">
        <f>IFERROR(VLOOKUP(CJ63,'Structural Connections'!$A$2:$C$29,3),"")</f>
        <v/>
      </c>
      <c r="CL63" s="76" t="str">
        <f>IFERROR(VLOOKUP(#REF!,'Structural Connections'!$A$2:$C$29,3),"")</f>
        <v/>
      </c>
      <c r="CM63" s="77"/>
      <c r="CN63" s="76" t="str">
        <f>IFERROR(VLOOKUP(CM63,'Structural Connections'!$A$2:$C$29,3),"")</f>
        <v/>
      </c>
      <c r="CO63" s="76" t="str">
        <f>IFERROR(VLOOKUP(#REF!,'Structural Connections'!$A$2:$C$29,3),"")</f>
        <v/>
      </c>
      <c r="CR63" s="8"/>
      <c r="CS63" s="23" t="str">
        <f>IFERROR(VLOOKUP(CR63,'Structural Connections'!$A$2:$C$29,3),"")</f>
        <v/>
      </c>
      <c r="CT63" s="2"/>
      <c r="CU63" s="23" t="str">
        <f>IFERROR(VLOOKUP(CT63,'Structural Connections'!$A$2:$C$29,3),"")</f>
        <v/>
      </c>
      <c r="CV63" s="2"/>
      <c r="CW63" s="23" t="str">
        <f>IFERROR(VLOOKUP(CV63,'Structural Connections'!$A$2:$C$29,3),"")</f>
        <v/>
      </c>
      <c r="CX63" s="2"/>
      <c r="CY63" s="23" t="str">
        <f>IFERROR(VLOOKUP(CX63,'Structural Connections'!$A$2:$C$29,3),"")</f>
        <v/>
      </c>
      <c r="CZ63" s="2"/>
      <c r="DA63" s="23" t="str">
        <f>IFERROR(VLOOKUP(CZ63,'Structural Connections'!$A$2:$C$29,3),"")</f>
        <v/>
      </c>
      <c r="DB63" s="23" t="str">
        <f>IFERROR(VLOOKUP(#REF!,'Structural Connections'!$A$2:$C$29,3),"")</f>
        <v/>
      </c>
      <c r="DC63" s="75"/>
      <c r="DD63" s="74"/>
      <c r="DE63" s="76" t="str">
        <f>IFERROR(VLOOKUP(DD63,'Structural Connections'!$A$2:$C$29,3),"")</f>
        <v/>
      </c>
      <c r="DF63" s="77"/>
      <c r="DG63" s="76" t="str">
        <f>IFERROR(VLOOKUP(DF63,'Structural Connections'!$A$2:$C$29,3),"")</f>
        <v/>
      </c>
      <c r="DH63" s="77"/>
      <c r="DI63" s="76" t="str">
        <f>IFERROR(VLOOKUP(DH63,'Structural Connections'!$A$2:$C$29,3),"")</f>
        <v/>
      </c>
      <c r="DJ63" s="77"/>
      <c r="DK63" s="76" t="str">
        <f>IFERROR(VLOOKUP(DJ63,'Structural Connections'!$A$2:$C$29,3),"")</f>
        <v/>
      </c>
      <c r="DL63" s="77"/>
      <c r="DM63" s="76" t="str">
        <f>IFERROR(VLOOKUP(DL63,'Structural Connections'!$A$2:$C$29,3),"")</f>
        <v/>
      </c>
      <c r="DP63" s="74"/>
      <c r="DQ63" s="76" t="str">
        <f>IFERROR(VLOOKUP(DP63,'Structural Connections'!$A$2:$C$29,3),"")</f>
        <v/>
      </c>
      <c r="DR63" s="76" t="str">
        <f>IFERROR(VLOOKUP(#REF!,'Structural Connections'!$A$2:$C$29,3),"")</f>
        <v/>
      </c>
      <c r="DS63" s="77"/>
      <c r="DT63" s="76" t="str">
        <f>IFERROR(VLOOKUP(DS63,'Structural Connections'!$A$2:$C$29,3),"")</f>
        <v/>
      </c>
      <c r="DU63" s="77"/>
      <c r="DV63" s="76" t="str">
        <f>IFERROR(VLOOKUP(DU63,'Structural Connections'!$A$2:$C$29,3),"")</f>
        <v/>
      </c>
      <c r="DW63" s="77"/>
      <c r="DX63" s="76" t="str">
        <f>IFERROR(VLOOKUP(DW63,'Structural Connections'!$A$2:$C$29,3),"")</f>
        <v/>
      </c>
      <c r="DY63" s="77"/>
      <c r="DZ63" s="76" t="str">
        <f>IFERROR(VLOOKUP(DY63,'Structural Connections'!$A$2:$C$29,3),"")</f>
        <v/>
      </c>
    </row>
    <row r="64" spans="3:130" ht="14.25" thickBot="1" x14ac:dyDescent="0.85">
      <c r="C64" s="40" t="s">
        <v>72</v>
      </c>
      <c r="D64" s="39"/>
      <c r="E64" s="30"/>
      <c r="G64" s="74"/>
      <c r="H64" s="76" t="str">
        <f>IFERROR(VLOOKUP(G64,'Structural Foundations'!$A$2:$C$30,3),"")</f>
        <v/>
      </c>
      <c r="I64" s="77"/>
      <c r="J64" s="76" t="str">
        <f>IFERROR(VLOOKUP(I64,'Structural Foundations'!$A$2:$C$30,3),"")</f>
        <v/>
      </c>
      <c r="K64" s="77"/>
      <c r="L64" s="76" t="str">
        <f>IFERROR(VLOOKUP(K64,'Structural Foundations'!$A$2:$C$30,3),"")</f>
        <v/>
      </c>
      <c r="M64" s="77"/>
      <c r="N64" s="76" t="str">
        <f>IFERROR(VLOOKUP(M64,'Structural Foundations'!$A$2:$C$30,3),"")</f>
        <v/>
      </c>
      <c r="O64" s="77"/>
      <c r="P64" s="76" t="str">
        <f>IFERROR(VLOOKUP(O64,'Structural Foundations'!$A$2:$C$30,3),"")</f>
        <v/>
      </c>
      <c r="Q64" s="84"/>
      <c r="R64" s="23" t="str">
        <f>IFERROR(VLOOKUP(#REF!,'Structural Foundations'!$A$2:$C$30,3),"")</f>
        <v/>
      </c>
      <c r="U64" s="66"/>
      <c r="V64" s="65" t="str">
        <f>IFERROR(VLOOKUP(U64,'Structural Foundations'!$A$2:$C$30,3),"")</f>
        <v/>
      </c>
      <c r="W64" s="67"/>
      <c r="X64" s="65" t="str">
        <f>IFERROR(VLOOKUP(W64,'Structural Foundations'!$A$2:$C$30,3),"")</f>
        <v/>
      </c>
      <c r="Y64" s="67"/>
      <c r="Z64" s="65" t="str">
        <f>IFERROR(VLOOKUP(Y64,'Structural Foundations'!$A$2:$C$30,3),"")</f>
        <v/>
      </c>
      <c r="AA64" s="67"/>
      <c r="AB64" s="65" t="str">
        <f>IFERROR(VLOOKUP(AA64,'Structural Foundations'!$A$2:$C$30,3),"")</f>
        <v/>
      </c>
      <c r="AC64" s="67"/>
      <c r="AD64" s="65" t="str">
        <f>IFERROR(VLOOKUP(AC64,'Structural Foundations'!$A$2:$C$30,3),"")</f>
        <v/>
      </c>
      <c r="AE64" s="6"/>
      <c r="AF64" s="2" t="s">
        <v>3</v>
      </c>
      <c r="AG64" s="23" t="str">
        <f>IFERROR(VLOOKUP(AF64,'Structural Foundations'!$A$2:$C$30,3),"")</f>
        <v>Generic by Type</v>
      </c>
      <c r="AH64" s="2" t="s">
        <v>3</v>
      </c>
      <c r="AI64" s="23" t="str">
        <f>IFERROR(VLOOKUP(AH64,'Structural Foundations'!$A$2:$C$30,3),"")</f>
        <v>Generic by Type</v>
      </c>
      <c r="AJ64" s="2"/>
      <c r="AK64" s="23" t="str">
        <f>IFERROR(VLOOKUP(AJ64,'Structural Foundations'!$A$2:$C$30,3),"")</f>
        <v/>
      </c>
      <c r="AL64" s="2"/>
      <c r="AM64" s="23" t="str">
        <f>IFERROR(VLOOKUP(AL64,'Structural Foundations'!$A$2:$C$30,3),"")</f>
        <v/>
      </c>
      <c r="AN64" s="2"/>
      <c r="AO64" s="23" t="str">
        <f>IFERROR(VLOOKUP(AN64,'Structural Foundations'!$A$2:$C$30,3),"")</f>
        <v/>
      </c>
      <c r="AP64" s="75"/>
      <c r="AQ64" s="74"/>
      <c r="AR64" s="76" t="str">
        <f>IFERROR(VLOOKUP(AQ64,'Structural Foundations'!$A$2:$C$30,3),"")</f>
        <v/>
      </c>
      <c r="AS64" s="77" t="s">
        <v>7</v>
      </c>
      <c r="AT64" s="76" t="str">
        <f>IFERROR(VLOOKUP(AS64,'Structural Foundations'!$A$2:$C$30,3),"")</f>
        <v>Sizing</v>
      </c>
      <c r="AU64" s="77"/>
      <c r="AV64" s="76" t="str">
        <f>IFERROR(VLOOKUP(AU64,'Structural Foundations'!$A$2:$C$30,3),"")</f>
        <v/>
      </c>
      <c r="AW64" s="77"/>
      <c r="AX64" s="76" t="str">
        <f>IFERROR(VLOOKUP(AW64,'Structural Foundations'!$A$2:$C$30,3),"")</f>
        <v/>
      </c>
      <c r="AY64" s="77"/>
      <c r="AZ64" s="76" t="str">
        <f>IFERROR(VLOOKUP(AY64,'Structural Foundations'!$A$2:$C$30,3),"")</f>
        <v/>
      </c>
      <c r="BC64" s="66"/>
      <c r="BD64" s="65" t="str">
        <f>IFERROR(VLOOKUP(BC64,'Structural Foundations'!$A$2:$C$30,3),"")</f>
        <v/>
      </c>
      <c r="BE64" s="67" t="s">
        <v>5</v>
      </c>
      <c r="BF64" s="65" t="str">
        <f>IFERROR(VLOOKUP(BE64,'Structural Foundations'!$A$2:$C$30,3),"")</f>
        <v>Type Specification</v>
      </c>
      <c r="BG64" s="67"/>
      <c r="BH64" s="65" t="str">
        <f>IFERROR(VLOOKUP(BG64,'Structural Foundations'!$A$2:$C$30,3),"")</f>
        <v/>
      </c>
      <c r="BI64" s="67"/>
      <c r="BJ64" s="65" t="str">
        <f>IFERROR(VLOOKUP(BI64,'Structural Foundations'!$A$2:$C$30,3),"")</f>
        <v/>
      </c>
      <c r="BK64" s="67"/>
      <c r="BL64" s="65" t="str">
        <f>IFERROR(VLOOKUP(BK64,'Structural Foundations'!$A$2:$C$30,3),"")</f>
        <v/>
      </c>
      <c r="BM64" s="6"/>
      <c r="BN64" s="2"/>
      <c r="BO64" s="23" t="str">
        <f>IFERROR(VLOOKUP(BN64,'Structural Foundations'!$A$2:$C$30,3),"")</f>
        <v/>
      </c>
      <c r="BP64" s="23" t="str">
        <f>IFERROR(VLOOKUP(#REF!,'Structural Foundations'!$A$2:$C$30,3),"")</f>
        <v/>
      </c>
      <c r="BQ64" s="2" t="s">
        <v>7</v>
      </c>
      <c r="BR64" s="23" t="str">
        <f>IFERROR(VLOOKUP(BQ64,'Structural Foundations'!$A$2:$C$30,3),"")</f>
        <v>Sizing</v>
      </c>
      <c r="BS64" s="23" t="str">
        <f>IFERROR(VLOOKUP(#REF!,'Structural Foundations'!$A$2:$C$30,3),"")</f>
        <v/>
      </c>
      <c r="BT64" s="2"/>
      <c r="BU64" s="23" t="str">
        <f>IFERROR(VLOOKUP(BT64,'Structural Foundations'!$A$2:$C$30,3),"")</f>
        <v/>
      </c>
      <c r="BV64" s="2"/>
      <c r="BW64" s="23" t="str">
        <f>IFERROR(VLOOKUP(BV64,'Structural Foundations'!$A$2:$C$30,3),"")</f>
        <v/>
      </c>
      <c r="BX64" s="23" t="str">
        <f>IFERROR(VLOOKUP(#REF!,'Structural Foundations'!$A$2:$C$30,3),"")</f>
        <v/>
      </c>
      <c r="BY64" s="2"/>
      <c r="BZ64" s="23" t="str">
        <f>IFERROR(VLOOKUP(BY64,'Structural Foundations'!$A$2:$C$30,3),"")</f>
        <v/>
      </c>
      <c r="CA64" s="23" t="str">
        <f>IFERROR(VLOOKUP(#REF!,'Structural Foundations'!$A$2:$C$30,3),"")</f>
        <v/>
      </c>
      <c r="CB64" s="75"/>
      <c r="CC64" s="74"/>
      <c r="CD64" s="76" t="str">
        <f>IFERROR(VLOOKUP(CC64,'Structural Foundations'!$A$2:$C$30,3),"")</f>
        <v/>
      </c>
      <c r="CE64" s="76" t="str">
        <f>IFERROR(VLOOKUP(#REF!,'Structural Foundations'!$A$2:$C$30,3),"")</f>
        <v/>
      </c>
      <c r="CF64" s="77" t="s">
        <v>103</v>
      </c>
      <c r="CG64" s="76" t="str">
        <f>IFERROR(VLOOKUP(CF64,'Structural Foundations'!$A$2:$C$30,3),"")</f>
        <v>Construction Detailing</v>
      </c>
      <c r="CH64" s="77"/>
      <c r="CI64" s="76" t="str">
        <f>IFERROR(VLOOKUP(CH64,'Structural Foundations'!$A$2:$C$30,3),"")</f>
        <v/>
      </c>
      <c r="CJ64" s="77"/>
      <c r="CK64" s="76" t="str">
        <f>IFERROR(VLOOKUP(CJ64,'Structural Foundations'!$A$2:$C$30,3),"")</f>
        <v/>
      </c>
      <c r="CL64" s="76" t="str">
        <f>IFERROR(VLOOKUP(#REF!,'Structural Foundations'!$A$2:$C$30,3),"")</f>
        <v/>
      </c>
      <c r="CM64" s="77"/>
      <c r="CN64" s="76" t="str">
        <f>IFERROR(VLOOKUP(CM64,'Structural Foundations'!$A$2:$C$30,3),"")</f>
        <v/>
      </c>
      <c r="CO64" s="76" t="str">
        <f>IFERROR(VLOOKUP(#REF!,'Structural Foundations'!$A$2:$C$30,3),"")</f>
        <v/>
      </c>
      <c r="CR64" s="8"/>
      <c r="CS64" s="23" t="str">
        <f>IFERROR(VLOOKUP(CR64,'Structural Foundations'!$A$2:$C$30,3),"")</f>
        <v/>
      </c>
      <c r="CT64" s="2"/>
      <c r="CU64" s="23" t="str">
        <f>IFERROR(VLOOKUP(CT64,'Structural Foundations'!$A$2:$C$30,3),"")</f>
        <v/>
      </c>
      <c r="CV64" s="2"/>
      <c r="CW64" s="23" t="str">
        <f>IFERROR(VLOOKUP(CV64,'Structural Foundations'!$A$2:$C$30,3),"")</f>
        <v/>
      </c>
      <c r="CX64" s="2"/>
      <c r="CY64" s="23" t="str">
        <f>IFERROR(VLOOKUP(CX64,'Structural Foundations'!$A$2:$C$30,3),"")</f>
        <v/>
      </c>
      <c r="CZ64" s="2"/>
      <c r="DA64" s="23" t="str">
        <f>IFERROR(VLOOKUP(CZ64,'Structural Foundations'!$A$2:$C$30,3),"")</f>
        <v/>
      </c>
      <c r="DB64" s="23" t="str">
        <f>IFERROR(VLOOKUP(#REF!,'Structural Foundations'!$A$2:$C$30,3),"")</f>
        <v/>
      </c>
      <c r="DC64" s="75"/>
      <c r="DD64" s="74"/>
      <c r="DE64" s="76" t="str">
        <f>IFERROR(VLOOKUP(DD64,'Structural Foundations'!$A$2:$C$30,3),"")</f>
        <v/>
      </c>
      <c r="DF64" s="77"/>
      <c r="DG64" s="76" t="str">
        <f>IFERROR(VLOOKUP(DF64,'Structural Foundations'!$A$2:$C$30,3),"")</f>
        <v/>
      </c>
      <c r="DH64" s="77"/>
      <c r="DI64" s="76" t="str">
        <f>IFERROR(VLOOKUP(DH64,'Structural Foundations'!$A$2:$C$30,3),"")</f>
        <v/>
      </c>
      <c r="DJ64" s="77"/>
      <c r="DK64" s="76" t="str">
        <f>IFERROR(VLOOKUP(DJ64,'Structural Foundations'!$A$2:$C$30,3),"")</f>
        <v/>
      </c>
      <c r="DL64" s="77"/>
      <c r="DM64" s="76" t="str">
        <f>IFERROR(VLOOKUP(DL64,'Structural Foundations'!$A$2:$C$30,3),"")</f>
        <v/>
      </c>
      <c r="DP64" s="74"/>
      <c r="DQ64" s="76" t="str">
        <f>IFERROR(VLOOKUP(DP64,'Structural Foundations'!$A$2:$C$30,3),"")</f>
        <v/>
      </c>
      <c r="DR64" s="76" t="str">
        <f>IFERROR(VLOOKUP(#REF!,'Structural Foundations'!$A$2:$C$30,3),"")</f>
        <v/>
      </c>
      <c r="DS64" s="77"/>
      <c r="DT64" s="76" t="str">
        <f>IFERROR(VLOOKUP(DS64,'Structural Foundations'!$A$2:$C$30,3),"")</f>
        <v/>
      </c>
      <c r="DU64" s="77"/>
      <c r="DV64" s="76" t="str">
        <f>IFERROR(VLOOKUP(DU64,'Structural Foundations'!$A$2:$C$30,3),"")</f>
        <v/>
      </c>
      <c r="DW64" s="77"/>
      <c r="DX64" s="76" t="str">
        <f>IFERROR(VLOOKUP(DW64,'Structural Foundations'!$A$2:$C$30,3),"")</f>
        <v/>
      </c>
      <c r="DY64" s="77"/>
      <c r="DZ64" s="76" t="str">
        <f>IFERROR(VLOOKUP(DY64,'Structural Foundations'!$A$2:$C$30,3),"")</f>
        <v/>
      </c>
    </row>
    <row r="65" spans="2:130" ht="14.25" thickBot="1" x14ac:dyDescent="0.85">
      <c r="C65" s="25" t="s">
        <v>73</v>
      </c>
      <c r="D65" s="39"/>
      <c r="E65" s="30"/>
      <c r="G65" s="74"/>
      <c r="H65" s="76" t="str">
        <f>IFERROR(VLOOKUP(G65,'Structural Framing'!$A$2:$C$30,3),"")</f>
        <v/>
      </c>
      <c r="I65" s="77"/>
      <c r="J65" s="76" t="str">
        <f>IFERROR(VLOOKUP(I65,'Structural Framing'!$A$2:$C$30,3),"")</f>
        <v/>
      </c>
      <c r="K65" s="77"/>
      <c r="L65" s="76" t="str">
        <f>IFERROR(VLOOKUP(K65,'Structural Framing'!$A$2:$C$30,3),"")</f>
        <v/>
      </c>
      <c r="M65" s="77"/>
      <c r="N65" s="76" t="str">
        <f>IFERROR(VLOOKUP(M65,'Structural Framing'!$A$2:$C$30,3),"")</f>
        <v/>
      </c>
      <c r="O65" s="77"/>
      <c r="P65" s="76" t="str">
        <f>IFERROR(VLOOKUP(O65,'Structural Framing'!$A$2:$C$30,3),"")</f>
        <v/>
      </c>
      <c r="Q65" s="84"/>
      <c r="R65" s="23" t="str">
        <f>IFERROR(VLOOKUP(#REF!,'Structural Framing'!$A$2:$C$30,3),"")</f>
        <v/>
      </c>
      <c r="U65" s="66"/>
      <c r="V65" s="65" t="str">
        <f>IFERROR(VLOOKUP(U65,'Structural Framing'!$A$2:$C$30,3),"")</f>
        <v/>
      </c>
      <c r="W65" s="67"/>
      <c r="X65" s="65" t="str">
        <f>IFERROR(VLOOKUP(W65,'Structural Framing'!$A$2:$C$30,3),"")</f>
        <v/>
      </c>
      <c r="Y65" s="67"/>
      <c r="Z65" s="65" t="str">
        <f>IFERROR(VLOOKUP(Y65,'Structural Framing'!$A$2:$C$30,3),"")</f>
        <v/>
      </c>
      <c r="AA65" s="67"/>
      <c r="AB65" s="65" t="str">
        <f>IFERROR(VLOOKUP(AA65,'Structural Framing'!$A$2:$C$30,3),"")</f>
        <v/>
      </c>
      <c r="AC65" s="67"/>
      <c r="AD65" s="65" t="str">
        <f>IFERROR(VLOOKUP(AC65,'Structural Framing'!$A$2:$C$30,3),"")</f>
        <v/>
      </c>
      <c r="AE65" s="6"/>
      <c r="AF65" s="2" t="s">
        <v>3</v>
      </c>
      <c r="AG65" s="23" t="str">
        <f>IFERROR(VLOOKUP(AF65,'Structural Framing'!$A$2:$C$30,3),"")</f>
        <v>Generic by Type</v>
      </c>
      <c r="AH65" s="2" t="s">
        <v>3</v>
      </c>
      <c r="AI65" s="23" t="str">
        <f>IFERROR(VLOOKUP(AH65,'Structural Framing'!$A$2:$C$30,3),"")</f>
        <v>Generic by Type</v>
      </c>
      <c r="AJ65" s="2"/>
      <c r="AK65" s="23" t="str">
        <f>IFERROR(VLOOKUP(AJ65,'Structural Framing'!$A$2:$C$30,3),"")</f>
        <v/>
      </c>
      <c r="AL65" s="2"/>
      <c r="AM65" s="23" t="str">
        <f>IFERROR(VLOOKUP(AL65,'Structural Framing'!$A$2:$C$30,3),"")</f>
        <v/>
      </c>
      <c r="AN65" s="2"/>
      <c r="AO65" s="23" t="str">
        <f>IFERROR(VLOOKUP(AN65,'Structural Framing'!$A$2:$C$30,3),"")</f>
        <v/>
      </c>
      <c r="AP65" s="75"/>
      <c r="AQ65" s="74"/>
      <c r="AR65" s="76" t="str">
        <f>IFERROR(VLOOKUP(AQ65,'Structural Framing'!$A$2:$C$30,3),"")</f>
        <v/>
      </c>
      <c r="AS65" s="77" t="s">
        <v>7</v>
      </c>
      <c r="AT65" s="76" t="str">
        <f>IFERROR(VLOOKUP(AS65,'Structural Framing'!$A$2:$C$30,3),"")</f>
        <v>Sizing</v>
      </c>
      <c r="AU65" s="77"/>
      <c r="AV65" s="76" t="str">
        <f>IFERROR(VLOOKUP(AU65,'Structural Framing'!$A$2:$C$30,3),"")</f>
        <v/>
      </c>
      <c r="AW65" s="77"/>
      <c r="AX65" s="76" t="str">
        <f>IFERROR(VLOOKUP(AW65,'Structural Framing'!$A$2:$C$30,3),"")</f>
        <v/>
      </c>
      <c r="AY65" s="77"/>
      <c r="AZ65" s="76" t="str">
        <f>IFERROR(VLOOKUP(AY65,'Structural Framing'!$A$2:$C$30,3),"")</f>
        <v/>
      </c>
      <c r="BC65" s="66"/>
      <c r="BD65" s="65" t="str">
        <f>IFERROR(VLOOKUP(BC65,'Structural Framing'!$A$2:$C$30,3),"")</f>
        <v/>
      </c>
      <c r="BE65" s="67" t="s">
        <v>5</v>
      </c>
      <c r="BF65" s="65" t="str">
        <f>IFERROR(VLOOKUP(BE65,'Structural Framing'!$A$2:$C$30,3),"")</f>
        <v>Type Specification</v>
      </c>
      <c r="BG65" s="67"/>
      <c r="BH65" s="65" t="str">
        <f>IFERROR(VLOOKUP(BG65,'Structural Framing'!$A$2:$C$30,3),"")</f>
        <v/>
      </c>
      <c r="BI65" s="67"/>
      <c r="BJ65" s="65" t="str">
        <f>IFERROR(VLOOKUP(BI65,'Structural Framing'!$A$2:$C$30,3),"")</f>
        <v/>
      </c>
      <c r="BK65" s="67"/>
      <c r="BL65" s="65" t="str">
        <f>IFERROR(VLOOKUP(BK65,'Structural Framing'!$A$2:$C$30,3),"")</f>
        <v/>
      </c>
      <c r="BM65" s="6"/>
      <c r="BN65" s="2"/>
      <c r="BO65" s="23" t="str">
        <f>IFERROR(VLOOKUP(BN65,'Structural Framing'!$A$2:$C$30,3),"")</f>
        <v/>
      </c>
      <c r="BP65" s="23" t="str">
        <f>IFERROR(VLOOKUP(#REF!,'Structural Framing'!$A$2:$C$30,3),"")</f>
        <v/>
      </c>
      <c r="BQ65" s="2" t="s">
        <v>7</v>
      </c>
      <c r="BR65" s="23" t="str">
        <f>IFERROR(VLOOKUP(BQ65,'Structural Framing'!$A$2:$C$30,3),"")</f>
        <v>Sizing</v>
      </c>
      <c r="BS65" s="23" t="str">
        <f>IFERROR(VLOOKUP(#REF!,'Structural Framing'!$A$2:$C$30,3),"")</f>
        <v/>
      </c>
      <c r="BT65" s="2"/>
      <c r="BU65" s="23" t="str">
        <f>IFERROR(VLOOKUP(BT65,'Structural Framing'!$A$2:$C$30,3),"")</f>
        <v/>
      </c>
      <c r="BV65" s="2"/>
      <c r="BW65" s="23" t="str">
        <f>IFERROR(VLOOKUP(BV65,'Structural Framing'!$A$2:$C$30,3),"")</f>
        <v/>
      </c>
      <c r="BX65" s="23" t="str">
        <f>IFERROR(VLOOKUP(#REF!,'Structural Framing'!$A$2:$C$30,3),"")</f>
        <v/>
      </c>
      <c r="BY65" s="2"/>
      <c r="BZ65" s="23" t="str">
        <f>IFERROR(VLOOKUP(BY65,'Structural Framing'!$A$2:$C$30,3),"")</f>
        <v/>
      </c>
      <c r="CA65" s="23" t="str">
        <f>IFERROR(VLOOKUP(#REF!,'Structural Framing'!$A$2:$C$30,3),"")</f>
        <v/>
      </c>
      <c r="CB65" s="75"/>
      <c r="CC65" s="74"/>
      <c r="CD65" s="76" t="str">
        <f>IFERROR(VLOOKUP(CC65,'Structural Framing'!$A$2:$C$30,3),"")</f>
        <v/>
      </c>
      <c r="CE65" s="76" t="str">
        <f>IFERROR(VLOOKUP(#REF!,'Structural Framing'!$A$2:$C$30,3),"")</f>
        <v/>
      </c>
      <c r="CF65" s="77" t="s">
        <v>103</v>
      </c>
      <c r="CG65" s="76" t="str">
        <f>IFERROR(VLOOKUP(CF65,'Structural Framing'!$A$2:$C$30,3),"")</f>
        <v>Construction Detailing</v>
      </c>
      <c r="CH65" s="77"/>
      <c r="CI65" s="76" t="str">
        <f>IFERROR(VLOOKUP(CH65,'Structural Framing'!$A$2:$C$30,3),"")</f>
        <v/>
      </c>
      <c r="CJ65" s="77"/>
      <c r="CK65" s="76" t="str">
        <f>IFERROR(VLOOKUP(CJ65,'Structural Framing'!$A$2:$C$30,3),"")</f>
        <v/>
      </c>
      <c r="CL65" s="76" t="str">
        <f>IFERROR(VLOOKUP(#REF!,'Structural Framing'!$A$2:$C$30,3),"")</f>
        <v/>
      </c>
      <c r="CM65" s="77"/>
      <c r="CN65" s="76" t="str">
        <f>IFERROR(VLOOKUP(CM65,'Structural Framing'!$A$2:$C$30,3),"")</f>
        <v/>
      </c>
      <c r="CO65" s="76" t="str">
        <f>IFERROR(VLOOKUP(#REF!,'Structural Framing'!$A$2:$C$30,3),"")</f>
        <v/>
      </c>
      <c r="CR65" s="8"/>
      <c r="CS65" s="23" t="str">
        <f>IFERROR(VLOOKUP(CR65,'Structural Framing'!$A$2:$C$30,3),"")</f>
        <v/>
      </c>
      <c r="CT65" s="2"/>
      <c r="CU65" s="23" t="str">
        <f>IFERROR(VLOOKUP(CT65,'Structural Framing'!$A$2:$C$30,3),"")</f>
        <v/>
      </c>
      <c r="CV65" s="2"/>
      <c r="CW65" s="23" t="str">
        <f>IFERROR(VLOOKUP(CV65,'Structural Framing'!$A$2:$C$30,3),"")</f>
        <v/>
      </c>
      <c r="CX65" s="2"/>
      <c r="CY65" s="23" t="str">
        <f>IFERROR(VLOOKUP(CX65,'Structural Framing'!$A$2:$C$30,3),"")</f>
        <v/>
      </c>
      <c r="CZ65" s="2"/>
      <c r="DA65" s="23" t="str">
        <f>IFERROR(VLOOKUP(CZ65,'Structural Framing'!$A$2:$C$30,3),"")</f>
        <v/>
      </c>
      <c r="DB65" s="23" t="str">
        <f>IFERROR(VLOOKUP(#REF!,'Structural Framing'!$A$2:$C$30,3),"")</f>
        <v/>
      </c>
      <c r="DC65" s="75"/>
      <c r="DD65" s="74"/>
      <c r="DE65" s="76" t="str">
        <f>IFERROR(VLOOKUP(DD65,'Structural Framing'!$A$2:$C$30,3),"")</f>
        <v/>
      </c>
      <c r="DF65" s="77"/>
      <c r="DG65" s="76" t="str">
        <f>IFERROR(VLOOKUP(DF65,'Structural Framing'!$A$2:$C$30,3),"")</f>
        <v/>
      </c>
      <c r="DH65" s="77"/>
      <c r="DI65" s="76" t="str">
        <f>IFERROR(VLOOKUP(DH65,'Structural Framing'!$A$2:$C$30,3),"")</f>
        <v/>
      </c>
      <c r="DJ65" s="77"/>
      <c r="DK65" s="76" t="str">
        <f>IFERROR(VLOOKUP(DJ65,'Structural Framing'!$A$2:$C$30,3),"")</f>
        <v/>
      </c>
      <c r="DL65" s="77"/>
      <c r="DM65" s="76" t="str">
        <f>IFERROR(VLOOKUP(DL65,'Structural Framing'!$A$2:$C$30,3),"")</f>
        <v/>
      </c>
      <c r="DP65" s="74"/>
      <c r="DQ65" s="76" t="str">
        <f>IFERROR(VLOOKUP(DP65,'Structural Framing'!$A$2:$C$30,3),"")</f>
        <v/>
      </c>
      <c r="DR65" s="76" t="str">
        <f>IFERROR(VLOOKUP(#REF!,'Structural Framing'!$A$2:$C$30,3),"")</f>
        <v/>
      </c>
      <c r="DS65" s="77"/>
      <c r="DT65" s="76" t="str">
        <f>IFERROR(VLOOKUP(DS65,'Structural Framing'!$A$2:$C$30,3),"")</f>
        <v/>
      </c>
      <c r="DU65" s="77"/>
      <c r="DV65" s="76" t="str">
        <f>IFERROR(VLOOKUP(DU65,'Structural Framing'!$A$2:$C$30,3),"")</f>
        <v/>
      </c>
      <c r="DW65" s="77"/>
      <c r="DX65" s="76" t="str">
        <f>IFERROR(VLOOKUP(DW65,'Structural Framing'!$A$2:$C$30,3),"")</f>
        <v/>
      </c>
      <c r="DY65" s="77"/>
      <c r="DZ65" s="76" t="str">
        <f>IFERROR(VLOOKUP(DY65,'Structural Framing'!$A$2:$C$30,3),"")</f>
        <v/>
      </c>
    </row>
    <row r="66" spans="2:130" ht="15.75" customHeight="1" thickBot="1" x14ac:dyDescent="0.85">
      <c r="C66" s="91" t="s">
        <v>94</v>
      </c>
      <c r="D66" s="92"/>
      <c r="E66" s="93"/>
      <c r="G66" s="74"/>
      <c r="H66" s="76" t="str">
        <f>IFERROR(VLOOKUP(G66,'Structural Internal Loads'!$A$2:$C$30,3),"")</f>
        <v/>
      </c>
      <c r="I66" s="77"/>
      <c r="J66" s="76" t="str">
        <f>IFERROR(VLOOKUP(I66,'Structural Internal Loads'!$A$2:$C$30,3),"")</f>
        <v/>
      </c>
      <c r="K66" s="77"/>
      <c r="L66" s="76" t="str">
        <f>IFERROR(VLOOKUP(K66,'Structural Internal Loads'!$A$2:$C$30,3),"")</f>
        <v/>
      </c>
      <c r="M66" s="77"/>
      <c r="N66" s="76" t="str">
        <f>IFERROR(VLOOKUP(M66,'Structural Internal Loads'!$A$2:$C$30,3),"")</f>
        <v/>
      </c>
      <c r="O66" s="77"/>
      <c r="P66" s="76" t="str">
        <f>IFERROR(VLOOKUP(O66,'Structural Internal Loads'!$A$2:$C$30,3),"")</f>
        <v/>
      </c>
      <c r="Q66" s="86"/>
      <c r="R66" s="23" t="str">
        <f>IFERROR(VLOOKUP(#REF!,'Structural Internal Loads'!$A$2:$C$30,3),"")</f>
        <v/>
      </c>
      <c r="U66" s="66"/>
      <c r="V66" s="65" t="str">
        <f>IFERROR(VLOOKUP(U66,'Structural Internal Loads'!$A$2:$C$30,3),"")</f>
        <v/>
      </c>
      <c r="W66" s="67"/>
      <c r="X66" s="65" t="str">
        <f>IFERROR(VLOOKUP(W66,'Structural Internal Loads'!$A$2:$C$30,3),"")</f>
        <v/>
      </c>
      <c r="Y66" s="67"/>
      <c r="Z66" s="65" t="str">
        <f>IFERROR(VLOOKUP(Y66,'Structural Internal Loads'!$A$2:$C$30,3),"")</f>
        <v/>
      </c>
      <c r="AA66" s="67"/>
      <c r="AB66" s="65" t="str">
        <f>IFERROR(VLOOKUP(AA66,'Structural Internal Loads'!$A$2:$C$30,3),"")</f>
        <v/>
      </c>
      <c r="AC66" s="67"/>
      <c r="AD66" s="65" t="str">
        <f>IFERROR(VLOOKUP(AC66,'Structural Internal Loads'!$A$2:$C$30,3),"")</f>
        <v/>
      </c>
      <c r="AE66" s="31"/>
      <c r="AF66" s="2"/>
      <c r="AG66" s="23" t="str">
        <f>IFERROR(VLOOKUP(AF66,'Structural Internal Loads'!$A$2:$C$30,3),"")</f>
        <v/>
      </c>
      <c r="AH66" s="2"/>
      <c r="AI66" s="23" t="str">
        <f>IFERROR(VLOOKUP(AH66,'Structural Internal Loads'!$A$2:$C$30,3),"")</f>
        <v/>
      </c>
      <c r="AJ66" s="2"/>
      <c r="AK66" s="23" t="str">
        <f>IFERROR(VLOOKUP(AJ66,'Structural Internal Loads'!$A$2:$C$30,3),"")</f>
        <v/>
      </c>
      <c r="AL66" s="2"/>
      <c r="AM66" s="23" t="str">
        <f>IFERROR(VLOOKUP(AL66,'Structural Internal Loads'!$A$2:$C$30,3),"")</f>
        <v/>
      </c>
      <c r="AN66" s="2"/>
      <c r="AO66" s="23" t="str">
        <f>IFERROR(VLOOKUP(AN66,'Structural Internal Loads'!$A$2:$C$30,3),"")</f>
        <v/>
      </c>
      <c r="AP66" s="82"/>
      <c r="AQ66" s="74"/>
      <c r="AR66" s="76" t="str">
        <f>IFERROR(VLOOKUP(AQ66,'Structural Internal Loads'!$A$2:$C$30,3),"")</f>
        <v/>
      </c>
      <c r="AS66" s="77"/>
      <c r="AT66" s="76" t="str">
        <f>IFERROR(VLOOKUP(AS66,'Structural Internal Loads'!$A$2:$C$30,3),"")</f>
        <v/>
      </c>
      <c r="AU66" s="77"/>
      <c r="AV66" s="76" t="str">
        <f>IFERROR(VLOOKUP(AU66,'Structural Internal Loads'!$A$2:$C$30,3),"")</f>
        <v/>
      </c>
      <c r="AW66" s="77"/>
      <c r="AX66" s="76" t="str">
        <f>IFERROR(VLOOKUP(AW66,'Structural Internal Loads'!$A$2:$C$30,3),"")</f>
        <v/>
      </c>
      <c r="AY66" s="77"/>
      <c r="AZ66" s="76" t="str">
        <f>IFERROR(VLOOKUP(AY66,'Structural Internal Loads'!$A$2:$C$30,3),"")</f>
        <v/>
      </c>
      <c r="BC66" s="66"/>
      <c r="BD66" s="65" t="str">
        <f>IFERROR(VLOOKUP(BC66,'Structural Internal Loads'!$A$2:$C$30,3),"")</f>
        <v/>
      </c>
      <c r="BE66" s="67" t="s">
        <v>3</v>
      </c>
      <c r="BF66" s="65" t="str">
        <f>IFERROR(VLOOKUP(BE66,'Structural Internal Loads'!$A$2:$C$30,3),"")</f>
        <v>Generic by Type</v>
      </c>
      <c r="BG66" s="67"/>
      <c r="BH66" s="65" t="str">
        <f>IFERROR(VLOOKUP(BG66,'Structural Internal Loads'!$A$2:$C$30,3),"")</f>
        <v/>
      </c>
      <c r="BI66" s="67"/>
      <c r="BJ66" s="65" t="str">
        <f>IFERROR(VLOOKUP(BI66,'Structural Internal Loads'!$A$2:$C$30,3),"")</f>
        <v/>
      </c>
      <c r="BK66" s="67"/>
      <c r="BL66" s="65" t="str">
        <f>IFERROR(VLOOKUP(BK66,'Structural Internal Loads'!$A$2:$C$30,3),"")</f>
        <v/>
      </c>
      <c r="BM66" s="31"/>
      <c r="BN66" s="2"/>
      <c r="BO66" s="23" t="str">
        <f>IFERROR(VLOOKUP(BN66,'Structural Internal Loads'!$A$2:$C$30,3),"")</f>
        <v/>
      </c>
      <c r="BP66" s="23" t="str">
        <f>IFERROR(VLOOKUP(#REF!,'Structural Internal Loads'!$A$2:$C$30,3),"")</f>
        <v/>
      </c>
      <c r="BQ66" s="2" t="s">
        <v>5</v>
      </c>
      <c r="BR66" s="23" t="str">
        <f>IFERROR(VLOOKUP(BQ66,'Structural Internal Loads'!$A$2:$C$30,3),"")</f>
        <v>Type Specification</v>
      </c>
      <c r="BS66" s="23" t="str">
        <f>IFERROR(VLOOKUP(#REF!,'Structural Internal Loads'!$A$2:$C$30,3),"")</f>
        <v/>
      </c>
      <c r="BT66" s="2"/>
      <c r="BU66" s="23" t="str">
        <f>IFERROR(VLOOKUP(BT66,'Structural Internal Loads'!$A$2:$C$30,3),"")</f>
        <v/>
      </c>
      <c r="BV66" s="2"/>
      <c r="BW66" s="23" t="str">
        <f>IFERROR(VLOOKUP(BV66,'Structural Internal Loads'!$A$2:$C$30,3),"")</f>
        <v/>
      </c>
      <c r="BX66" s="23" t="str">
        <f>IFERROR(VLOOKUP(#REF!,'Structural Internal Loads'!$A$2:$C$30,3),"")</f>
        <v/>
      </c>
      <c r="BY66" s="2"/>
      <c r="BZ66" s="23" t="str">
        <f>IFERROR(VLOOKUP(BY66,'Structural Internal Loads'!$A$2:$C$30,3),"")</f>
        <v/>
      </c>
      <c r="CA66" s="23" t="str">
        <f>IFERROR(VLOOKUP(#REF!,'Structural Internal Loads'!$A$2:$C$30,3),"")</f>
        <v/>
      </c>
      <c r="CB66" s="82"/>
      <c r="CC66" s="74"/>
      <c r="CD66" s="76" t="str">
        <f>IFERROR(VLOOKUP(CC66,'Structural Internal Loads'!$A$2:$C$30,3),"")</f>
        <v/>
      </c>
      <c r="CE66" s="76" t="str">
        <f>IFERROR(VLOOKUP(#REF!,'Structural Internal Loads'!$A$2:$C$30,3),"")</f>
        <v/>
      </c>
      <c r="CF66" s="77" t="s">
        <v>7</v>
      </c>
      <c r="CG66" s="76" t="str">
        <f>IFERROR(VLOOKUP(CF66,'Structural Internal Loads'!$A$2:$C$30,3),"")</f>
        <v>Sizing</v>
      </c>
      <c r="CH66" s="77"/>
      <c r="CI66" s="76" t="str">
        <f>IFERROR(VLOOKUP(CH66,'Structural Internal Loads'!$A$2:$C$30,3),"")</f>
        <v/>
      </c>
      <c r="CJ66" s="77"/>
      <c r="CK66" s="76" t="str">
        <f>IFERROR(VLOOKUP(CJ66,'Structural Internal Loads'!$A$2:$C$30,3),"")</f>
        <v/>
      </c>
      <c r="CL66" s="76" t="str">
        <f>IFERROR(VLOOKUP(#REF!,'Structural Internal Loads'!$A$2:$C$30,3),"")</f>
        <v/>
      </c>
      <c r="CM66" s="77"/>
      <c r="CN66" s="76" t="str">
        <f>IFERROR(VLOOKUP(CM66,'Structural Internal Loads'!$A$2:$C$30,3),"")</f>
        <v/>
      </c>
      <c r="CO66" s="76" t="str">
        <f>IFERROR(VLOOKUP(#REF!,'Structural Internal Loads'!$A$2:$C$30,3),"")</f>
        <v/>
      </c>
      <c r="CR66" s="8"/>
      <c r="CS66" s="23" t="str">
        <f>IFERROR(VLOOKUP(CR66,'Structural Internal Loads'!$A$2:$C$30,3),"")</f>
        <v/>
      </c>
      <c r="CT66" s="2"/>
      <c r="CU66" s="23" t="str">
        <f>IFERROR(VLOOKUP(CT66,'Structural Internal Loads'!$A$2:$C$30,3),"")</f>
        <v/>
      </c>
      <c r="CV66" s="2"/>
      <c r="CW66" s="23" t="str">
        <f>IFERROR(VLOOKUP(CV66,'Structural Internal Loads'!$A$2:$C$30,3),"")</f>
        <v/>
      </c>
      <c r="CX66" s="2"/>
      <c r="CY66" s="23" t="str">
        <f>IFERROR(VLOOKUP(CX66,'Structural Internal Loads'!$A$2:$C$30,3),"")</f>
        <v/>
      </c>
      <c r="CZ66" s="2"/>
      <c r="DA66" s="23" t="str">
        <f>IFERROR(VLOOKUP(CZ66,'Structural Internal Loads'!$A$2:$C$30,3),"")</f>
        <v/>
      </c>
      <c r="DB66" s="23" t="str">
        <f>IFERROR(VLOOKUP(#REF!,'Structural Internal Loads'!$A$2:$C$30,3),"")</f>
        <v/>
      </c>
      <c r="DC66" s="82"/>
      <c r="DD66" s="74"/>
      <c r="DE66" s="76" t="str">
        <f>IFERROR(VLOOKUP(DD66,'Structural Internal Loads'!$A$2:$C$30,3),"")</f>
        <v/>
      </c>
      <c r="DF66" s="77"/>
      <c r="DG66" s="76" t="str">
        <f>IFERROR(VLOOKUP(DF66,'Structural Internal Loads'!$A$2:$C$30,3),"")</f>
        <v/>
      </c>
      <c r="DH66" s="77"/>
      <c r="DI66" s="76" t="str">
        <f>IFERROR(VLOOKUP(DH66,'Structural Internal Loads'!$A$2:$C$30,3),"")</f>
        <v/>
      </c>
      <c r="DJ66" s="77"/>
      <c r="DK66" s="76" t="str">
        <f>IFERROR(VLOOKUP(DJ66,'Structural Internal Loads'!$A$2:$C$30,3),"")</f>
        <v/>
      </c>
      <c r="DL66" s="77"/>
      <c r="DM66" s="76" t="str">
        <f>IFERROR(VLOOKUP(DL66,'Structural Internal Loads'!$A$2:$C$30,3),"")</f>
        <v/>
      </c>
      <c r="DP66" s="74"/>
      <c r="DQ66" s="76" t="str">
        <f>IFERROR(VLOOKUP(DP66,'Structural Internal Loads'!$A$2:$C$30,3),"")</f>
        <v/>
      </c>
      <c r="DR66" s="76" t="str">
        <f>IFERROR(VLOOKUP(#REF!,'Structural Internal Loads'!$A$2:$C$30,3),"")</f>
        <v/>
      </c>
      <c r="DS66" s="77"/>
      <c r="DT66" s="76" t="str">
        <f>IFERROR(VLOOKUP(DS66,'Structural Internal Loads'!$A$2:$C$30,3),"")</f>
        <v/>
      </c>
      <c r="DU66" s="77"/>
      <c r="DV66" s="76" t="str">
        <f>IFERROR(VLOOKUP(DU66,'Structural Internal Loads'!$A$2:$C$30,3),"")</f>
        <v/>
      </c>
      <c r="DW66" s="77"/>
      <c r="DX66" s="76" t="str">
        <f>IFERROR(VLOOKUP(DW66,'Structural Internal Loads'!$A$2:$C$30,3),"")</f>
        <v/>
      </c>
      <c r="DY66" s="77"/>
      <c r="DZ66" s="76" t="str">
        <f>IFERROR(VLOOKUP(DY66,'Structural Internal Loads'!$A$2:$C$30,3),"")</f>
        <v/>
      </c>
    </row>
    <row r="67" spans="2:130" ht="15.75" customHeight="1" thickBot="1" x14ac:dyDescent="0.85">
      <c r="C67" s="88" t="s">
        <v>74</v>
      </c>
      <c r="D67" s="89"/>
      <c r="E67" s="90"/>
      <c r="G67" s="74"/>
      <c r="H67" s="76" t="str">
        <f>IFERROR(VLOOKUP(G67,'Structural Load Cases'!$A$2:$C$29,3),"")</f>
        <v/>
      </c>
      <c r="I67" s="77"/>
      <c r="J67" s="76" t="str">
        <f>IFERROR(VLOOKUP(I67,'Structural Load Cases'!$A$2:$C$29,3),"")</f>
        <v/>
      </c>
      <c r="K67" s="77"/>
      <c r="L67" s="76" t="str">
        <f>IFERROR(VLOOKUP(K67,'Structural Load Cases'!$A$2:$C$29,3),"")</f>
        <v/>
      </c>
      <c r="M67" s="77"/>
      <c r="N67" s="76" t="str">
        <f>IFERROR(VLOOKUP(M67,'Structural Load Cases'!$A$2:$C$29,3),"")</f>
        <v/>
      </c>
      <c r="O67" s="77"/>
      <c r="P67" s="76" t="str">
        <f>IFERROR(VLOOKUP(O67,'Structural Load Cases'!$A$2:$C$29,3),"")</f>
        <v/>
      </c>
      <c r="Q67" s="84"/>
      <c r="R67" s="23" t="str">
        <f>IFERROR(VLOOKUP(#REF!,'Structural Load Cases'!$A$2:$C$29,3),"")</f>
        <v/>
      </c>
      <c r="U67" s="66"/>
      <c r="V67" s="65" t="str">
        <f>IFERROR(VLOOKUP(U67,'Structural Load Cases'!$A$2:$C$29,3),"")</f>
        <v/>
      </c>
      <c r="W67" s="67"/>
      <c r="X67" s="65" t="str">
        <f>IFERROR(VLOOKUP(W67,'Structural Load Cases'!$A$2:$C$29,3),"")</f>
        <v/>
      </c>
      <c r="Y67" s="67"/>
      <c r="Z67" s="65" t="str">
        <f>IFERROR(VLOOKUP(Y67,'Structural Load Cases'!$A$2:$C$29,3),"")</f>
        <v/>
      </c>
      <c r="AA67" s="67"/>
      <c r="AB67" s="65" t="str">
        <f>IFERROR(VLOOKUP(AA67,'Structural Load Cases'!$A$2:$C$29,3),"")</f>
        <v/>
      </c>
      <c r="AC67" s="67"/>
      <c r="AD67" s="65" t="str">
        <f>IFERROR(VLOOKUP(AC67,'Structural Load Cases'!$A$2:$C$29,3),"")</f>
        <v/>
      </c>
      <c r="AE67" s="6"/>
      <c r="AF67" s="2"/>
      <c r="AG67" s="23" t="str">
        <f>IFERROR(VLOOKUP(AF67,'Structural Load Cases'!$A$2:$C$29,3),"")</f>
        <v/>
      </c>
      <c r="AH67" s="2"/>
      <c r="AI67" s="23" t="str">
        <f>IFERROR(VLOOKUP(AH67,'Structural Load Cases'!$A$2:$C$29,3),"")</f>
        <v/>
      </c>
      <c r="AJ67" s="2"/>
      <c r="AK67" s="23" t="str">
        <f>IFERROR(VLOOKUP(AJ67,'Structural Load Cases'!$A$2:$C$29,3),"")</f>
        <v/>
      </c>
      <c r="AL67" s="2"/>
      <c r="AM67" s="23" t="str">
        <f>IFERROR(VLOOKUP(AL67,'Structural Load Cases'!$A$2:$C$29,3),"")</f>
        <v/>
      </c>
      <c r="AN67" s="2"/>
      <c r="AO67" s="23" t="str">
        <f>IFERROR(VLOOKUP(AN67,'Structural Load Cases'!$A$2:$C$29,3),"")</f>
        <v/>
      </c>
      <c r="AP67" s="75"/>
      <c r="AQ67" s="74"/>
      <c r="AR67" s="76" t="str">
        <f>IFERROR(VLOOKUP(AQ67,'Structural Load Cases'!$A$2:$C$29,3),"")</f>
        <v/>
      </c>
      <c r="AS67" s="77"/>
      <c r="AT67" s="76" t="str">
        <f>IFERROR(VLOOKUP(AS67,'Structural Load Cases'!$A$2:$C$29,3),"")</f>
        <v/>
      </c>
      <c r="AU67" s="77"/>
      <c r="AV67" s="76" t="str">
        <f>IFERROR(VLOOKUP(AU67,'Structural Load Cases'!$A$2:$C$29,3),"")</f>
        <v/>
      </c>
      <c r="AW67" s="77"/>
      <c r="AX67" s="76" t="str">
        <f>IFERROR(VLOOKUP(AW67,'Structural Load Cases'!$A$2:$C$29,3),"")</f>
        <v/>
      </c>
      <c r="AY67" s="77"/>
      <c r="AZ67" s="76" t="str">
        <f>IFERROR(VLOOKUP(AY67,'Structural Load Cases'!$A$2:$C$29,3),"")</f>
        <v/>
      </c>
      <c r="BC67" s="66"/>
      <c r="BD67" s="65" t="str">
        <f>IFERROR(VLOOKUP(BC67,'Structural Load Cases'!$A$2:$C$29,3),"")</f>
        <v/>
      </c>
      <c r="BE67" s="67" t="s">
        <v>3</v>
      </c>
      <c r="BF67" s="65" t="str">
        <f>IFERROR(VLOOKUP(BE67,'Structural Load Cases'!$A$2:$C$29,3),"")</f>
        <v>Generic by Type</v>
      </c>
      <c r="BG67" s="67"/>
      <c r="BH67" s="65" t="str">
        <f>IFERROR(VLOOKUP(BG67,'Structural Load Cases'!$A$2:$C$29,3),"")</f>
        <v/>
      </c>
      <c r="BI67" s="67"/>
      <c r="BJ67" s="65" t="str">
        <f>IFERROR(VLOOKUP(BI67,'Structural Load Cases'!$A$2:$C$29,3),"")</f>
        <v/>
      </c>
      <c r="BK67" s="67"/>
      <c r="BL67" s="65" t="str">
        <f>IFERROR(VLOOKUP(BK67,'Structural Load Cases'!$A$2:$C$29,3),"")</f>
        <v/>
      </c>
      <c r="BM67" s="6"/>
      <c r="BN67" s="2"/>
      <c r="BO67" s="23" t="str">
        <f>IFERROR(VLOOKUP(BN67,'Structural Load Cases'!$A$2:$C$29,3),"")</f>
        <v/>
      </c>
      <c r="BP67" s="23" t="str">
        <f>IFERROR(VLOOKUP(#REF!,'Structural Load Cases'!$A$2:$C$29,3),"")</f>
        <v/>
      </c>
      <c r="BQ67" s="2" t="s">
        <v>5</v>
      </c>
      <c r="BR67" s="23" t="str">
        <f>IFERROR(VLOOKUP(BQ67,'Structural Load Cases'!$A$2:$C$29,3),"")</f>
        <v>Type Specification</v>
      </c>
      <c r="BS67" s="23" t="str">
        <f>IFERROR(VLOOKUP(#REF!,'Structural Load Cases'!$A$2:$C$29,3),"")</f>
        <v/>
      </c>
      <c r="BT67" s="2"/>
      <c r="BU67" s="23" t="str">
        <f>IFERROR(VLOOKUP(BT67,'Structural Load Cases'!$A$2:$C$29,3),"")</f>
        <v/>
      </c>
      <c r="BV67" s="2"/>
      <c r="BW67" s="23" t="str">
        <f>IFERROR(VLOOKUP(BV67,'Structural Load Cases'!$A$2:$C$29,3),"")</f>
        <v/>
      </c>
      <c r="BX67" s="23" t="str">
        <f>IFERROR(VLOOKUP(#REF!,'Structural Load Cases'!$A$2:$C$29,3),"")</f>
        <v/>
      </c>
      <c r="BY67" s="2"/>
      <c r="BZ67" s="23" t="str">
        <f>IFERROR(VLOOKUP(BY67,'Structural Load Cases'!$A$2:$C$29,3),"")</f>
        <v/>
      </c>
      <c r="CA67" s="23" t="str">
        <f>IFERROR(VLOOKUP(#REF!,'Structural Load Cases'!$A$2:$C$29,3),"")</f>
        <v/>
      </c>
      <c r="CB67" s="75"/>
      <c r="CC67" s="74"/>
      <c r="CD67" s="76" t="str">
        <f>IFERROR(VLOOKUP(CC67,'Structural Load Cases'!$A$2:$C$29,3),"")</f>
        <v/>
      </c>
      <c r="CE67" s="76" t="str">
        <f>IFERROR(VLOOKUP(#REF!,'Structural Load Cases'!$A$2:$C$29,3),"")</f>
        <v/>
      </c>
      <c r="CF67" s="77" t="s">
        <v>7</v>
      </c>
      <c r="CG67" s="76" t="str">
        <f>IFERROR(VLOOKUP(CF67,'Structural Load Cases'!$A$2:$C$29,3),"")</f>
        <v>Sizing</v>
      </c>
      <c r="CH67" s="77"/>
      <c r="CI67" s="76" t="str">
        <f>IFERROR(VLOOKUP(CH67,'Structural Load Cases'!$A$2:$C$29,3),"")</f>
        <v/>
      </c>
      <c r="CJ67" s="77"/>
      <c r="CK67" s="76" t="str">
        <f>IFERROR(VLOOKUP(CJ67,'Structural Load Cases'!$A$2:$C$29,3),"")</f>
        <v/>
      </c>
      <c r="CL67" s="76" t="str">
        <f>IFERROR(VLOOKUP(#REF!,'Structural Load Cases'!$A$2:$C$29,3),"")</f>
        <v/>
      </c>
      <c r="CM67" s="77"/>
      <c r="CN67" s="76" t="str">
        <f>IFERROR(VLOOKUP(CM67,'Structural Load Cases'!$A$2:$C$29,3),"")</f>
        <v/>
      </c>
      <c r="CO67" s="76" t="str">
        <f>IFERROR(VLOOKUP(#REF!,'Structural Load Cases'!$A$2:$C$29,3),"")</f>
        <v/>
      </c>
      <c r="CR67" s="8"/>
      <c r="CS67" s="23" t="str">
        <f>IFERROR(VLOOKUP(CR67,'Structural Load Cases'!$A$2:$C$29,3),"")</f>
        <v/>
      </c>
      <c r="CT67" s="2"/>
      <c r="CU67" s="23" t="str">
        <f>IFERROR(VLOOKUP(CT67,'Structural Load Cases'!$A$2:$C$29,3),"")</f>
        <v/>
      </c>
      <c r="CV67" s="2"/>
      <c r="CW67" s="23" t="str">
        <f>IFERROR(VLOOKUP(CV67,'Structural Load Cases'!$A$2:$C$29,3),"")</f>
        <v/>
      </c>
      <c r="CX67" s="2"/>
      <c r="CY67" s="23" t="str">
        <f>IFERROR(VLOOKUP(CX67,'Structural Load Cases'!$A$2:$C$29,3),"")</f>
        <v/>
      </c>
      <c r="CZ67" s="2"/>
      <c r="DA67" s="23" t="str">
        <f>IFERROR(VLOOKUP(CZ67,'Structural Load Cases'!$A$2:$C$29,3),"")</f>
        <v/>
      </c>
      <c r="DB67" s="23" t="str">
        <f>IFERROR(VLOOKUP(#REF!,'Structural Load Cases'!$A$2:$C$29,3),"")</f>
        <v/>
      </c>
      <c r="DC67" s="75"/>
      <c r="DD67" s="74"/>
      <c r="DE67" s="76" t="str">
        <f>IFERROR(VLOOKUP(DD67,'Structural Load Cases'!$A$2:$C$29,3),"")</f>
        <v/>
      </c>
      <c r="DF67" s="77"/>
      <c r="DG67" s="76" t="str">
        <f>IFERROR(VLOOKUP(DF67,'Structural Load Cases'!$A$2:$C$29,3),"")</f>
        <v/>
      </c>
      <c r="DH67" s="77"/>
      <c r="DI67" s="76" t="str">
        <f>IFERROR(VLOOKUP(DH67,'Structural Load Cases'!$A$2:$C$29,3),"")</f>
        <v/>
      </c>
      <c r="DJ67" s="77"/>
      <c r="DK67" s="76" t="str">
        <f>IFERROR(VLOOKUP(DJ67,'Structural Load Cases'!$A$2:$C$29,3),"")</f>
        <v/>
      </c>
      <c r="DL67" s="77"/>
      <c r="DM67" s="76" t="str">
        <f>IFERROR(VLOOKUP(DL67,'Structural Load Cases'!$A$2:$C$29,3),"")</f>
        <v/>
      </c>
      <c r="DP67" s="74"/>
      <c r="DQ67" s="76" t="str">
        <f>IFERROR(VLOOKUP(DP67,'Structural Load Cases'!$A$2:$C$29,3),"")</f>
        <v/>
      </c>
      <c r="DR67" s="76" t="str">
        <f>IFERROR(VLOOKUP(#REF!,'Structural Load Cases'!$A$2:$C$29,3),"")</f>
        <v/>
      </c>
      <c r="DS67" s="77"/>
      <c r="DT67" s="76" t="str">
        <f>IFERROR(VLOOKUP(DS67,'Structural Load Cases'!$A$2:$C$29,3),"")</f>
        <v/>
      </c>
      <c r="DU67" s="77"/>
      <c r="DV67" s="76" t="str">
        <f>IFERROR(VLOOKUP(DU67,'Structural Load Cases'!$A$2:$C$29,3),"")</f>
        <v/>
      </c>
      <c r="DW67" s="77"/>
      <c r="DX67" s="76" t="str">
        <f>IFERROR(VLOOKUP(DW67,'Structural Load Cases'!$A$2:$C$29,3),"")</f>
        <v/>
      </c>
      <c r="DY67" s="77"/>
      <c r="DZ67" s="76" t="str">
        <f>IFERROR(VLOOKUP(DY67,'Structural Load Cases'!$A$2:$C$29,3),"")</f>
        <v/>
      </c>
    </row>
    <row r="68" spans="2:130" ht="15.75" customHeight="1" thickBot="1" x14ac:dyDescent="0.85">
      <c r="C68" s="91" t="s">
        <v>95</v>
      </c>
      <c r="D68" s="92"/>
      <c r="E68" s="93"/>
      <c r="G68" s="74"/>
      <c r="H68" s="76" t="str">
        <f>IFERROR(VLOOKUP(G68,'Structural Loads'!$A$2:$C$30,3),"")</f>
        <v/>
      </c>
      <c r="I68" s="77"/>
      <c r="J68" s="76" t="str">
        <f>IFERROR(VLOOKUP(I68,'Structural Loads'!$A$2:$C$30,3),"")</f>
        <v/>
      </c>
      <c r="K68" s="77"/>
      <c r="L68" s="76" t="str">
        <f>IFERROR(VLOOKUP(K68,'Structural Loads'!$A$2:$C$30,3),"")</f>
        <v/>
      </c>
      <c r="M68" s="77"/>
      <c r="N68" s="76" t="str">
        <f>IFERROR(VLOOKUP(M68,'Structural Loads'!$A$2:$C$30,3),"")</f>
        <v/>
      </c>
      <c r="O68" s="77"/>
      <c r="P68" s="76" t="str">
        <f>IFERROR(VLOOKUP(O68,'Structural Loads'!$A$2:$C$30,3),"")</f>
        <v/>
      </c>
      <c r="Q68" s="86"/>
      <c r="R68" s="23" t="str">
        <f>IFERROR(VLOOKUP(#REF!,'Structural Loads'!$A$2:$C$30,3),"")</f>
        <v/>
      </c>
      <c r="U68" s="66"/>
      <c r="V68" s="65" t="str">
        <f>IFERROR(VLOOKUP(U68,'Structural Loads'!$A$2:$C$30,3),"")</f>
        <v/>
      </c>
      <c r="W68" s="67"/>
      <c r="X68" s="65" t="str">
        <f>IFERROR(VLOOKUP(W68,'Structural Loads'!$A$2:$C$30,3),"")</f>
        <v/>
      </c>
      <c r="Y68" s="67"/>
      <c r="Z68" s="65" t="str">
        <f>IFERROR(VLOOKUP(Y68,'Structural Loads'!$A$2:$C$30,3),"")</f>
        <v/>
      </c>
      <c r="AA68" s="67"/>
      <c r="AB68" s="65" t="str">
        <f>IFERROR(VLOOKUP(AA68,'Structural Loads'!$A$2:$C$30,3),"")</f>
        <v/>
      </c>
      <c r="AC68" s="67"/>
      <c r="AD68" s="65" t="str">
        <f>IFERROR(VLOOKUP(AC68,'Structural Loads'!$A$2:$C$30,3),"")</f>
        <v/>
      </c>
      <c r="AE68" s="31"/>
      <c r="AF68" s="2"/>
      <c r="AG68" s="23" t="str">
        <f>IFERROR(VLOOKUP(AF68,'Structural Loads'!$A$2:$C$30,3),"")</f>
        <v/>
      </c>
      <c r="AH68" s="2"/>
      <c r="AI68" s="23" t="str">
        <f>IFERROR(VLOOKUP(AH68,'Structural Loads'!$A$2:$C$30,3),"")</f>
        <v/>
      </c>
      <c r="AJ68" s="2"/>
      <c r="AK68" s="23" t="str">
        <f>IFERROR(VLOOKUP(AJ68,'Structural Loads'!$A$2:$C$30,3),"")</f>
        <v/>
      </c>
      <c r="AL68" s="2"/>
      <c r="AM68" s="23" t="str">
        <f>IFERROR(VLOOKUP(AL68,'Structural Loads'!$A$2:$C$30,3),"")</f>
        <v/>
      </c>
      <c r="AN68" s="2"/>
      <c r="AO68" s="23" t="str">
        <f>IFERROR(VLOOKUP(AN68,'Structural Loads'!$A$2:$C$30,3),"")</f>
        <v/>
      </c>
      <c r="AP68" s="82"/>
      <c r="AQ68" s="74"/>
      <c r="AR68" s="76" t="str">
        <f>IFERROR(VLOOKUP(AQ68,'Structural Loads'!$A$2:$C$30,3),"")</f>
        <v/>
      </c>
      <c r="AS68" s="77"/>
      <c r="AT68" s="76" t="str">
        <f>IFERROR(VLOOKUP(AS68,'Structural Loads'!$A$2:$C$30,3),"")</f>
        <v/>
      </c>
      <c r="AU68" s="77"/>
      <c r="AV68" s="76" t="str">
        <f>IFERROR(VLOOKUP(AU68,'Structural Loads'!$A$2:$C$30,3),"")</f>
        <v/>
      </c>
      <c r="AW68" s="77"/>
      <c r="AX68" s="76" t="str">
        <f>IFERROR(VLOOKUP(AW68,'Structural Loads'!$A$2:$C$30,3),"")</f>
        <v/>
      </c>
      <c r="AY68" s="77"/>
      <c r="AZ68" s="76" t="str">
        <f>IFERROR(VLOOKUP(AY68,'Structural Loads'!$A$2:$C$30,3),"")</f>
        <v/>
      </c>
      <c r="BC68" s="66"/>
      <c r="BD68" s="65" t="str">
        <f>IFERROR(VLOOKUP(BC68,'Structural Loads'!$A$2:$C$30,3),"")</f>
        <v/>
      </c>
      <c r="BE68" s="67" t="s">
        <v>3</v>
      </c>
      <c r="BF68" s="65" t="str">
        <f>IFERROR(VLOOKUP(BE68,'Structural Loads'!$A$2:$C$30,3),"")</f>
        <v>Generic by Type</v>
      </c>
      <c r="BG68" s="67"/>
      <c r="BH68" s="65" t="str">
        <f>IFERROR(VLOOKUP(BG68,'Structural Loads'!$A$2:$C$30,3),"")</f>
        <v/>
      </c>
      <c r="BI68" s="67"/>
      <c r="BJ68" s="65" t="str">
        <f>IFERROR(VLOOKUP(BI68,'Structural Loads'!$A$2:$C$30,3),"")</f>
        <v/>
      </c>
      <c r="BK68" s="67"/>
      <c r="BL68" s="65" t="str">
        <f>IFERROR(VLOOKUP(BK68,'Structural Loads'!$A$2:$C$30,3),"")</f>
        <v/>
      </c>
      <c r="BM68" s="31"/>
      <c r="BN68" s="2"/>
      <c r="BO68" s="23" t="str">
        <f>IFERROR(VLOOKUP(BN68,'Structural Loads'!$A$2:$C$30,3),"")</f>
        <v/>
      </c>
      <c r="BP68" s="23" t="str">
        <f>IFERROR(VLOOKUP(#REF!,'Structural Loads'!$A$2:$C$30,3),"")</f>
        <v/>
      </c>
      <c r="BQ68" s="2" t="s">
        <v>5</v>
      </c>
      <c r="BR68" s="23" t="str">
        <f>IFERROR(VLOOKUP(BQ68,'Structural Loads'!$A$2:$C$30,3),"")</f>
        <v>Type Specification</v>
      </c>
      <c r="BS68" s="23" t="str">
        <f>IFERROR(VLOOKUP(#REF!,'Structural Loads'!$A$2:$C$30,3),"")</f>
        <v/>
      </c>
      <c r="BT68" s="2"/>
      <c r="BU68" s="23" t="str">
        <f>IFERROR(VLOOKUP(BT68,'Structural Loads'!$A$2:$C$30,3),"")</f>
        <v/>
      </c>
      <c r="BV68" s="2"/>
      <c r="BW68" s="23" t="str">
        <f>IFERROR(VLOOKUP(BV68,'Structural Loads'!$A$2:$C$30,3),"")</f>
        <v/>
      </c>
      <c r="BX68" s="23" t="str">
        <f>IFERROR(VLOOKUP(#REF!,'Structural Loads'!$A$2:$C$30,3),"")</f>
        <v/>
      </c>
      <c r="BY68" s="2"/>
      <c r="BZ68" s="23" t="str">
        <f>IFERROR(VLOOKUP(BY68,'Structural Loads'!$A$2:$C$30,3),"")</f>
        <v/>
      </c>
      <c r="CA68" s="23" t="str">
        <f>IFERROR(VLOOKUP(#REF!,'Structural Loads'!$A$2:$C$30,3),"")</f>
        <v/>
      </c>
      <c r="CB68" s="82"/>
      <c r="CC68" s="74"/>
      <c r="CD68" s="76" t="str">
        <f>IFERROR(VLOOKUP(CC68,'Structural Loads'!$A$2:$C$30,3),"")</f>
        <v/>
      </c>
      <c r="CE68" s="76" t="str">
        <f>IFERROR(VLOOKUP(#REF!,'Structural Loads'!$A$2:$C$30,3),"")</f>
        <v/>
      </c>
      <c r="CF68" s="77" t="s">
        <v>7</v>
      </c>
      <c r="CG68" s="76" t="str">
        <f>IFERROR(VLOOKUP(CF68,'Structural Loads'!$A$2:$C$30,3),"")</f>
        <v>Sizing</v>
      </c>
      <c r="CH68" s="77"/>
      <c r="CI68" s="76" t="str">
        <f>IFERROR(VLOOKUP(CH68,'Structural Loads'!$A$2:$C$30,3),"")</f>
        <v/>
      </c>
      <c r="CJ68" s="77"/>
      <c r="CK68" s="76" t="str">
        <f>IFERROR(VLOOKUP(CJ68,'Structural Loads'!$A$2:$C$30,3),"")</f>
        <v/>
      </c>
      <c r="CL68" s="76" t="str">
        <f>IFERROR(VLOOKUP(#REF!,'Structural Loads'!$A$2:$C$30,3),"")</f>
        <v/>
      </c>
      <c r="CM68" s="77"/>
      <c r="CN68" s="76" t="str">
        <f>IFERROR(VLOOKUP(CM68,'Structural Loads'!$A$2:$C$30,3),"")</f>
        <v/>
      </c>
      <c r="CO68" s="76" t="str">
        <f>IFERROR(VLOOKUP(#REF!,'Structural Loads'!$A$2:$C$30,3),"")</f>
        <v/>
      </c>
      <c r="CR68" s="8"/>
      <c r="CS68" s="23" t="str">
        <f>IFERROR(VLOOKUP(CR68,'Structural Loads'!$A$2:$C$30,3),"")</f>
        <v/>
      </c>
      <c r="CT68" s="2"/>
      <c r="CU68" s="23" t="str">
        <f>IFERROR(VLOOKUP(CT68,'Structural Loads'!$A$2:$C$30,3),"")</f>
        <v/>
      </c>
      <c r="CV68" s="2"/>
      <c r="CW68" s="23" t="str">
        <f>IFERROR(VLOOKUP(CV68,'Structural Loads'!$A$2:$C$30,3),"")</f>
        <v/>
      </c>
      <c r="CX68" s="2"/>
      <c r="CY68" s="23" t="str">
        <f>IFERROR(VLOOKUP(CX68,'Structural Loads'!$A$2:$C$30,3),"")</f>
        <v/>
      </c>
      <c r="CZ68" s="2"/>
      <c r="DA68" s="23" t="str">
        <f>IFERROR(VLOOKUP(CZ68,'Structural Loads'!$A$2:$C$30,3),"")</f>
        <v/>
      </c>
      <c r="DB68" s="23" t="str">
        <f>IFERROR(VLOOKUP(#REF!,'Structural Loads'!$A$2:$C$30,3),"")</f>
        <v/>
      </c>
      <c r="DC68" s="82"/>
      <c r="DD68" s="74"/>
      <c r="DE68" s="76" t="str">
        <f>IFERROR(VLOOKUP(DD68,'Structural Loads'!$A$2:$C$30,3),"")</f>
        <v/>
      </c>
      <c r="DF68" s="77"/>
      <c r="DG68" s="76" t="str">
        <f>IFERROR(VLOOKUP(DF68,'Structural Loads'!$A$2:$C$30,3),"")</f>
        <v/>
      </c>
      <c r="DH68" s="77"/>
      <c r="DI68" s="76" t="str">
        <f>IFERROR(VLOOKUP(DH68,'Structural Loads'!$A$2:$C$30,3),"")</f>
        <v/>
      </c>
      <c r="DJ68" s="77"/>
      <c r="DK68" s="76" t="str">
        <f>IFERROR(VLOOKUP(DJ68,'Structural Loads'!$A$2:$C$30,3),"")</f>
        <v/>
      </c>
      <c r="DL68" s="77"/>
      <c r="DM68" s="76" t="str">
        <f>IFERROR(VLOOKUP(DL68,'Structural Loads'!$A$2:$C$30,3),"")</f>
        <v/>
      </c>
      <c r="DP68" s="74"/>
      <c r="DQ68" s="76" t="str">
        <f>IFERROR(VLOOKUP(DP68,'Structural Loads'!$A$2:$C$30,3),"")</f>
        <v/>
      </c>
      <c r="DR68" s="76" t="str">
        <f>IFERROR(VLOOKUP(#REF!,'Structural Loads'!$A$2:$C$30,3),"")</f>
        <v/>
      </c>
      <c r="DS68" s="77"/>
      <c r="DT68" s="76" t="str">
        <f>IFERROR(VLOOKUP(DS68,'Structural Loads'!$A$2:$C$30,3),"")</f>
        <v/>
      </c>
      <c r="DU68" s="77"/>
      <c r="DV68" s="76" t="str">
        <f>IFERROR(VLOOKUP(DU68,'Structural Loads'!$A$2:$C$30,3),"")</f>
        <v/>
      </c>
      <c r="DW68" s="77"/>
      <c r="DX68" s="76" t="str">
        <f>IFERROR(VLOOKUP(DW68,'Structural Loads'!$A$2:$C$30,3),"")</f>
        <v/>
      </c>
      <c r="DY68" s="77"/>
      <c r="DZ68" s="76" t="str">
        <f>IFERROR(VLOOKUP(DY68,'Structural Loads'!$A$2:$C$30,3),"")</f>
        <v/>
      </c>
    </row>
    <row r="69" spans="2:130" ht="15.75" customHeight="1" thickBot="1" x14ac:dyDescent="0.85">
      <c r="C69" s="88" t="s">
        <v>75</v>
      </c>
      <c r="D69" s="89"/>
      <c r="E69" s="90"/>
      <c r="G69" s="74"/>
      <c r="H69" s="76" t="str">
        <f>IFERROR(VLOOKUP(G69,'Structural Path Reinforcement'!$A$2:$C$30,3),"")</f>
        <v/>
      </c>
      <c r="I69" s="77"/>
      <c r="J69" s="76" t="str">
        <f>IFERROR(VLOOKUP(I69,'Structural Path Reinforcement'!$A$2:$C$30,3),"")</f>
        <v/>
      </c>
      <c r="K69" s="77"/>
      <c r="L69" s="76" t="str">
        <f>IFERROR(VLOOKUP(K69,'Structural Path Reinforcement'!$A$2:$C$30,3),"")</f>
        <v/>
      </c>
      <c r="M69" s="77"/>
      <c r="N69" s="76" t="str">
        <f>IFERROR(VLOOKUP(M69,'Structural Path Reinforcement'!$A$2:$C$30,3),"")</f>
        <v/>
      </c>
      <c r="O69" s="77"/>
      <c r="P69" s="76" t="str">
        <f>IFERROR(VLOOKUP(O69,'Structural Path Reinforcement'!$A$2:$C$30,3),"")</f>
        <v/>
      </c>
      <c r="Q69" s="84"/>
      <c r="R69" s="23" t="str">
        <f>IFERROR(VLOOKUP(#REF!,'Structural Path Reinforcement'!$A$2:$C$30,3),"")</f>
        <v/>
      </c>
      <c r="U69" s="66"/>
      <c r="V69" s="65" t="str">
        <f>IFERROR(VLOOKUP(U69,'Structural Path Reinforcement'!$A$2:$C$30,3),"")</f>
        <v/>
      </c>
      <c r="W69" s="67"/>
      <c r="X69" s="65" t="str">
        <f>IFERROR(VLOOKUP(W69,'Structural Path Reinforcement'!$A$2:$C$30,3),"")</f>
        <v/>
      </c>
      <c r="Y69" s="67"/>
      <c r="Z69" s="65" t="str">
        <f>IFERROR(VLOOKUP(Y69,'Structural Path Reinforcement'!$A$2:$C$30,3),"")</f>
        <v/>
      </c>
      <c r="AA69" s="67"/>
      <c r="AB69" s="65" t="str">
        <f>IFERROR(VLOOKUP(AA69,'Structural Path Reinforcement'!$A$2:$C$30,3),"")</f>
        <v/>
      </c>
      <c r="AC69" s="67"/>
      <c r="AD69" s="65" t="str">
        <f>IFERROR(VLOOKUP(AC69,'Structural Path Reinforcement'!$A$2:$C$30,3),"")</f>
        <v/>
      </c>
      <c r="AE69" s="6"/>
      <c r="AF69" s="2"/>
      <c r="AG69" s="23" t="str">
        <f>IFERROR(VLOOKUP(AF69,'Structural Path Reinforcement'!$A$2:$C$30,3),"")</f>
        <v/>
      </c>
      <c r="AH69" s="2"/>
      <c r="AI69" s="23" t="str">
        <f>IFERROR(VLOOKUP(AH69,'Structural Path Reinforcement'!$A$2:$C$30,3),"")</f>
        <v/>
      </c>
      <c r="AJ69" s="2"/>
      <c r="AK69" s="23" t="str">
        <f>IFERROR(VLOOKUP(AJ69,'Structural Path Reinforcement'!$A$2:$C$30,3),"")</f>
        <v/>
      </c>
      <c r="AL69" s="2"/>
      <c r="AM69" s="23" t="str">
        <f>IFERROR(VLOOKUP(AL69,'Structural Path Reinforcement'!$A$2:$C$30,3),"")</f>
        <v/>
      </c>
      <c r="AN69" s="2"/>
      <c r="AO69" s="23" t="str">
        <f>IFERROR(VLOOKUP(AN69,'Structural Path Reinforcement'!$A$2:$C$30,3),"")</f>
        <v/>
      </c>
      <c r="AP69" s="75"/>
      <c r="AQ69" s="74"/>
      <c r="AR69" s="76" t="str">
        <f>IFERROR(VLOOKUP(AQ69,'Structural Path Reinforcement'!$A$2:$C$30,3),"")</f>
        <v/>
      </c>
      <c r="AS69" s="77"/>
      <c r="AT69" s="76" t="str">
        <f>IFERROR(VLOOKUP(AS69,'Structural Path Reinforcement'!$A$2:$C$30,3),"")</f>
        <v/>
      </c>
      <c r="AU69" s="77"/>
      <c r="AV69" s="76" t="str">
        <f>IFERROR(VLOOKUP(AU69,'Structural Path Reinforcement'!$A$2:$C$30,3),"")</f>
        <v/>
      </c>
      <c r="AW69" s="77"/>
      <c r="AX69" s="76" t="str">
        <f>IFERROR(VLOOKUP(AW69,'Structural Path Reinforcement'!$A$2:$C$30,3),"")</f>
        <v/>
      </c>
      <c r="AY69" s="77"/>
      <c r="AZ69" s="76" t="str">
        <f>IFERROR(VLOOKUP(AY69,'Structural Path Reinforcement'!$A$2:$C$30,3),"")</f>
        <v/>
      </c>
      <c r="BC69" s="66"/>
      <c r="BD69" s="65" t="str">
        <f>IFERROR(VLOOKUP(BC69,'Structural Path Reinforcement'!$A$2:$C$30,3),"")</f>
        <v/>
      </c>
      <c r="BE69" s="67" t="s">
        <v>3</v>
      </c>
      <c r="BF69" s="65" t="str">
        <f>IFERROR(VLOOKUP(BE69,'Structural Path Reinforcement'!$A$2:$C$30,3),"")</f>
        <v>Generic by Type</v>
      </c>
      <c r="BG69" s="67"/>
      <c r="BH69" s="65" t="str">
        <f>IFERROR(VLOOKUP(BG69,'Structural Path Reinforcement'!$A$2:$C$30,3),"")</f>
        <v/>
      </c>
      <c r="BI69" s="67"/>
      <c r="BJ69" s="65" t="str">
        <f>IFERROR(VLOOKUP(BI69,'Structural Path Reinforcement'!$A$2:$C$30,3),"")</f>
        <v/>
      </c>
      <c r="BK69" s="67"/>
      <c r="BL69" s="65" t="str">
        <f>IFERROR(VLOOKUP(BK69,'Structural Path Reinforcement'!$A$2:$C$30,3),"")</f>
        <v/>
      </c>
      <c r="BM69" s="6"/>
      <c r="BN69" s="2"/>
      <c r="BO69" s="23" t="str">
        <f>IFERROR(VLOOKUP(BN69,'Structural Path Reinforcement'!$A$2:$C$30,3),"")</f>
        <v/>
      </c>
      <c r="BP69" s="23" t="str">
        <f>IFERROR(VLOOKUP(#REF!,'Structural Path Reinforcement'!$A$2:$C$30,3),"")</f>
        <v/>
      </c>
      <c r="BQ69" s="2" t="s">
        <v>5</v>
      </c>
      <c r="BR69" s="23" t="str">
        <f>IFERROR(VLOOKUP(BQ69,'Structural Path Reinforcement'!$A$2:$C$30,3),"")</f>
        <v>Type Specification</v>
      </c>
      <c r="BS69" s="23" t="str">
        <f>IFERROR(VLOOKUP(#REF!,'Structural Path Reinforcement'!$A$2:$C$30,3),"")</f>
        <v/>
      </c>
      <c r="BT69" s="2"/>
      <c r="BU69" s="23" t="str">
        <f>IFERROR(VLOOKUP(BT69,'Structural Path Reinforcement'!$A$2:$C$30,3),"")</f>
        <v/>
      </c>
      <c r="BV69" s="2"/>
      <c r="BW69" s="23" t="str">
        <f>IFERROR(VLOOKUP(BV69,'Structural Path Reinforcement'!$A$2:$C$30,3),"")</f>
        <v/>
      </c>
      <c r="BX69" s="23" t="str">
        <f>IFERROR(VLOOKUP(#REF!,'Structural Path Reinforcement'!$A$2:$C$30,3),"")</f>
        <v/>
      </c>
      <c r="BY69" s="2"/>
      <c r="BZ69" s="23" t="str">
        <f>IFERROR(VLOOKUP(BY69,'Structural Path Reinforcement'!$A$2:$C$30,3),"")</f>
        <v/>
      </c>
      <c r="CA69" s="23" t="str">
        <f>IFERROR(VLOOKUP(#REF!,'Structural Path Reinforcement'!$A$2:$C$30,3),"")</f>
        <v/>
      </c>
      <c r="CB69" s="75"/>
      <c r="CC69" s="74"/>
      <c r="CD69" s="76" t="str">
        <f>IFERROR(VLOOKUP(CC69,'Structural Path Reinforcement'!$A$2:$C$30,3),"")</f>
        <v/>
      </c>
      <c r="CE69" s="76" t="str">
        <f>IFERROR(VLOOKUP(#REF!,'Structural Path Reinforcement'!$A$2:$C$30,3),"")</f>
        <v/>
      </c>
      <c r="CF69" s="77" t="s">
        <v>7</v>
      </c>
      <c r="CG69" s="76" t="str">
        <f>IFERROR(VLOOKUP(CF69,'Structural Path Reinforcement'!$A$2:$C$30,3),"")</f>
        <v>Sizing</v>
      </c>
      <c r="CH69" s="77"/>
      <c r="CI69" s="76" t="str">
        <f>IFERROR(VLOOKUP(CH69,'Structural Path Reinforcement'!$A$2:$C$30,3),"")</f>
        <v/>
      </c>
      <c r="CJ69" s="77"/>
      <c r="CK69" s="76" t="str">
        <f>IFERROR(VLOOKUP(CJ69,'Structural Path Reinforcement'!$A$2:$C$30,3),"")</f>
        <v/>
      </c>
      <c r="CL69" s="76" t="str">
        <f>IFERROR(VLOOKUP(#REF!,'Structural Path Reinforcement'!$A$2:$C$30,3),"")</f>
        <v/>
      </c>
      <c r="CM69" s="77"/>
      <c r="CN69" s="76" t="str">
        <f>IFERROR(VLOOKUP(CM69,'Structural Path Reinforcement'!$A$2:$C$30,3),"")</f>
        <v/>
      </c>
      <c r="CO69" s="76" t="str">
        <f>IFERROR(VLOOKUP(#REF!,'Structural Path Reinforcement'!$A$2:$C$30,3),"")</f>
        <v/>
      </c>
      <c r="CR69" s="8"/>
      <c r="CS69" s="23" t="str">
        <f>IFERROR(VLOOKUP(CR69,'Structural Path Reinforcement'!$A$2:$C$30,3),"")</f>
        <v/>
      </c>
      <c r="CT69" s="2"/>
      <c r="CU69" s="23" t="str">
        <f>IFERROR(VLOOKUP(CT69,'Structural Path Reinforcement'!$A$2:$C$30,3),"")</f>
        <v/>
      </c>
      <c r="CV69" s="2"/>
      <c r="CW69" s="23" t="str">
        <f>IFERROR(VLOOKUP(CV69,'Structural Path Reinforcement'!$A$2:$C$30,3),"")</f>
        <v/>
      </c>
      <c r="CX69" s="2"/>
      <c r="CY69" s="23" t="str">
        <f>IFERROR(VLOOKUP(CX69,'Structural Path Reinforcement'!$A$2:$C$30,3),"")</f>
        <v/>
      </c>
      <c r="CZ69" s="2"/>
      <c r="DA69" s="23" t="str">
        <f>IFERROR(VLOOKUP(CZ69,'Structural Path Reinforcement'!$A$2:$C$30,3),"")</f>
        <v/>
      </c>
      <c r="DB69" s="23" t="str">
        <f>IFERROR(VLOOKUP(#REF!,'Structural Path Reinforcement'!$A$2:$C$30,3),"")</f>
        <v/>
      </c>
      <c r="DC69" s="75"/>
      <c r="DD69" s="74"/>
      <c r="DE69" s="76" t="str">
        <f>IFERROR(VLOOKUP(DD69,'Structural Path Reinforcement'!$A$2:$C$30,3),"")</f>
        <v/>
      </c>
      <c r="DF69" s="77"/>
      <c r="DG69" s="76" t="str">
        <f>IFERROR(VLOOKUP(DF69,'Structural Path Reinforcement'!$A$2:$C$30,3),"")</f>
        <v/>
      </c>
      <c r="DH69" s="77"/>
      <c r="DI69" s="76" t="str">
        <f>IFERROR(VLOOKUP(DH69,'Structural Path Reinforcement'!$A$2:$C$30,3),"")</f>
        <v/>
      </c>
      <c r="DJ69" s="77"/>
      <c r="DK69" s="76" t="str">
        <f>IFERROR(VLOOKUP(DJ69,'Structural Path Reinforcement'!$A$2:$C$30,3),"")</f>
        <v/>
      </c>
      <c r="DL69" s="77"/>
      <c r="DM69" s="76" t="str">
        <f>IFERROR(VLOOKUP(DL69,'Structural Path Reinforcement'!$A$2:$C$30,3),"")</f>
        <v/>
      </c>
      <c r="DP69" s="74"/>
      <c r="DQ69" s="76" t="str">
        <f>IFERROR(VLOOKUP(DP69,'Structural Path Reinforcement'!$A$2:$C$30,3),"")</f>
        <v/>
      </c>
      <c r="DR69" s="76" t="str">
        <f>IFERROR(VLOOKUP(#REF!,'Structural Path Reinforcement'!$A$2:$C$30,3),"")</f>
        <v/>
      </c>
      <c r="DS69" s="77"/>
      <c r="DT69" s="76" t="str">
        <f>IFERROR(VLOOKUP(DS69,'Structural Path Reinforcement'!$A$2:$C$30,3),"")</f>
        <v/>
      </c>
      <c r="DU69" s="77"/>
      <c r="DV69" s="76" t="str">
        <f>IFERROR(VLOOKUP(DU69,'Structural Path Reinforcement'!$A$2:$C$30,3),"")</f>
        <v/>
      </c>
      <c r="DW69" s="77"/>
      <c r="DX69" s="76" t="str">
        <f>IFERROR(VLOOKUP(DW69,'Structural Path Reinforcement'!$A$2:$C$30,3),"")</f>
        <v/>
      </c>
      <c r="DY69" s="77"/>
      <c r="DZ69" s="76" t="str">
        <f>IFERROR(VLOOKUP(DY69,'Structural Path Reinforcement'!$A$2:$C$30,3),"")</f>
        <v/>
      </c>
    </row>
    <row r="70" spans="2:130" ht="15.75" customHeight="1" thickBot="1" x14ac:dyDescent="0.85">
      <c r="C70" s="88" t="s">
        <v>76</v>
      </c>
      <c r="D70" s="89"/>
      <c r="E70" s="90"/>
      <c r="G70" s="74"/>
      <c r="H70" s="76" t="str">
        <f>IFERROR(VLOOKUP(G70,'Structural Rebar'!$A$2:$C$30,3),"")</f>
        <v/>
      </c>
      <c r="I70" s="77"/>
      <c r="J70" s="76" t="str">
        <f>IFERROR(VLOOKUP(I70,'Structural Rebar'!$A$2:$C$30,3),"")</f>
        <v/>
      </c>
      <c r="K70" s="77"/>
      <c r="L70" s="76" t="str">
        <f>IFERROR(VLOOKUP(K70,'Structural Rebar'!$A$2:$C$30,3),"")</f>
        <v/>
      </c>
      <c r="M70" s="77"/>
      <c r="N70" s="76" t="str">
        <f>IFERROR(VLOOKUP(M70,'Structural Rebar'!$A$2:$C$30,3),"")</f>
        <v/>
      </c>
      <c r="O70" s="77"/>
      <c r="P70" s="76" t="str">
        <f>IFERROR(VLOOKUP(O70,'Structural Rebar'!$A$2:$C$30,3),"")</f>
        <v/>
      </c>
      <c r="Q70" s="84"/>
      <c r="R70" s="23" t="str">
        <f>IFERROR(VLOOKUP(#REF!,'Structural Rebar'!$A$2:$C$30,3),"")</f>
        <v/>
      </c>
      <c r="U70" s="66"/>
      <c r="V70" s="65" t="str">
        <f>IFERROR(VLOOKUP(U70,'Structural Rebar'!$A$2:$C$30,3),"")</f>
        <v/>
      </c>
      <c r="W70" s="67"/>
      <c r="X70" s="65" t="str">
        <f>IFERROR(VLOOKUP(W70,'Structural Rebar'!$A$2:$C$30,3),"")</f>
        <v/>
      </c>
      <c r="Y70" s="67"/>
      <c r="Z70" s="65" t="str">
        <f>IFERROR(VLOOKUP(Y70,'Structural Rebar'!$A$2:$C$30,3),"")</f>
        <v/>
      </c>
      <c r="AA70" s="67"/>
      <c r="AB70" s="65" t="str">
        <f>IFERROR(VLOOKUP(AA70,'Structural Rebar'!$A$2:$C$30,3),"")</f>
        <v/>
      </c>
      <c r="AC70" s="67"/>
      <c r="AD70" s="65" t="str">
        <f>IFERROR(VLOOKUP(AC70,'Structural Rebar'!$A$2:$C$30,3),"")</f>
        <v/>
      </c>
      <c r="AE70" s="6"/>
      <c r="AF70" s="2"/>
      <c r="AG70" s="23" t="str">
        <f>IFERROR(VLOOKUP(AF70,'Structural Rebar'!$A$2:$C$30,3),"")</f>
        <v/>
      </c>
      <c r="AH70" s="2"/>
      <c r="AI70" s="23" t="str">
        <f>IFERROR(VLOOKUP(AH70,'Structural Rebar'!$A$2:$C$30,3),"")</f>
        <v/>
      </c>
      <c r="AJ70" s="2"/>
      <c r="AK70" s="23" t="str">
        <f>IFERROR(VLOOKUP(AJ70,'Structural Rebar'!$A$2:$C$30,3),"")</f>
        <v/>
      </c>
      <c r="AL70" s="2"/>
      <c r="AM70" s="23" t="str">
        <f>IFERROR(VLOOKUP(AL70,'Structural Rebar'!$A$2:$C$30,3),"")</f>
        <v/>
      </c>
      <c r="AN70" s="2"/>
      <c r="AO70" s="23" t="str">
        <f>IFERROR(VLOOKUP(AN70,'Structural Rebar'!$A$2:$C$30,3),"")</f>
        <v/>
      </c>
      <c r="AP70" s="75"/>
      <c r="AQ70" s="74"/>
      <c r="AR70" s="76" t="str">
        <f>IFERROR(VLOOKUP(AQ70,'Structural Rebar'!$A$2:$C$30,3),"")</f>
        <v/>
      </c>
      <c r="AS70" s="77"/>
      <c r="AT70" s="76" t="str">
        <f>IFERROR(VLOOKUP(AS70,'Structural Rebar'!$A$2:$C$30,3),"")</f>
        <v/>
      </c>
      <c r="AU70" s="77"/>
      <c r="AV70" s="76" t="str">
        <f>IFERROR(VLOOKUP(AU70,'Structural Rebar'!$A$2:$C$30,3),"")</f>
        <v/>
      </c>
      <c r="AW70" s="77"/>
      <c r="AX70" s="76" t="str">
        <f>IFERROR(VLOOKUP(AW70,'Structural Rebar'!$A$2:$C$30,3),"")</f>
        <v/>
      </c>
      <c r="AY70" s="77"/>
      <c r="AZ70" s="76" t="str">
        <f>IFERROR(VLOOKUP(AY70,'Structural Rebar'!$A$2:$C$30,3),"")</f>
        <v/>
      </c>
      <c r="BC70" s="66"/>
      <c r="BD70" s="65" t="str">
        <f>IFERROR(VLOOKUP(BC70,'Structural Rebar'!$A$2:$C$30,3),"")</f>
        <v/>
      </c>
      <c r="BE70" s="67" t="s">
        <v>3</v>
      </c>
      <c r="BF70" s="65" t="str">
        <f>IFERROR(VLOOKUP(BE70,'Structural Rebar'!$A$2:$C$30,3),"")</f>
        <v>Generic by Type</v>
      </c>
      <c r="BG70" s="67"/>
      <c r="BH70" s="65" t="str">
        <f>IFERROR(VLOOKUP(BG70,'Structural Rebar'!$A$2:$C$30,3),"")</f>
        <v/>
      </c>
      <c r="BI70" s="67"/>
      <c r="BJ70" s="65" t="str">
        <f>IFERROR(VLOOKUP(BI70,'Structural Rebar'!$A$2:$C$30,3),"")</f>
        <v/>
      </c>
      <c r="BK70" s="67"/>
      <c r="BL70" s="65" t="str">
        <f>IFERROR(VLOOKUP(BK70,'Structural Rebar'!$A$2:$C$30,3),"")</f>
        <v/>
      </c>
      <c r="BM70" s="6"/>
      <c r="BN70" s="2"/>
      <c r="BO70" s="23" t="str">
        <f>IFERROR(VLOOKUP(BN70,'Structural Rebar'!$A$2:$C$30,3),"")</f>
        <v/>
      </c>
      <c r="BP70" s="23" t="str">
        <f>IFERROR(VLOOKUP(#REF!,'Structural Rebar'!$A$2:$C$30,3),"")</f>
        <v/>
      </c>
      <c r="BQ70" s="2" t="s">
        <v>5</v>
      </c>
      <c r="BR70" s="23" t="str">
        <f>IFERROR(VLOOKUP(BQ70,'Structural Rebar'!$A$2:$C$30,3),"")</f>
        <v>Type Specification</v>
      </c>
      <c r="BS70" s="23" t="str">
        <f>IFERROR(VLOOKUP(#REF!,'Structural Rebar'!$A$2:$C$30,3),"")</f>
        <v/>
      </c>
      <c r="BT70" s="2"/>
      <c r="BU70" s="23" t="str">
        <f>IFERROR(VLOOKUP(BT70,'Structural Rebar'!$A$2:$C$30,3),"")</f>
        <v/>
      </c>
      <c r="BV70" s="2"/>
      <c r="BW70" s="23" t="str">
        <f>IFERROR(VLOOKUP(BV70,'Structural Rebar'!$A$2:$C$30,3),"")</f>
        <v/>
      </c>
      <c r="BX70" s="23" t="str">
        <f>IFERROR(VLOOKUP(#REF!,'Structural Rebar'!$A$2:$C$30,3),"")</f>
        <v/>
      </c>
      <c r="BY70" s="2"/>
      <c r="BZ70" s="23" t="str">
        <f>IFERROR(VLOOKUP(BY70,'Structural Rebar'!$A$2:$C$30,3),"")</f>
        <v/>
      </c>
      <c r="CA70" s="23" t="str">
        <f>IFERROR(VLOOKUP(#REF!,'Structural Rebar'!$A$2:$C$30,3),"")</f>
        <v/>
      </c>
      <c r="CB70" s="75"/>
      <c r="CC70" s="74"/>
      <c r="CD70" s="76" t="str">
        <f>IFERROR(VLOOKUP(CC70,'Structural Rebar'!$A$2:$C$30,3),"")</f>
        <v/>
      </c>
      <c r="CE70" s="76" t="str">
        <f>IFERROR(VLOOKUP(#REF!,'Structural Rebar'!$A$2:$C$30,3),"")</f>
        <v/>
      </c>
      <c r="CF70" s="77" t="s">
        <v>7</v>
      </c>
      <c r="CG70" s="76" t="str">
        <f>IFERROR(VLOOKUP(CF70,'Structural Rebar'!$A$2:$C$30,3),"")</f>
        <v>Generic Detailing</v>
      </c>
      <c r="CH70" s="77"/>
      <c r="CI70" s="76" t="str">
        <f>IFERROR(VLOOKUP(CH70,'Structural Rebar'!$A$2:$C$30,3),"")</f>
        <v/>
      </c>
      <c r="CJ70" s="77"/>
      <c r="CK70" s="76" t="str">
        <f>IFERROR(VLOOKUP(CJ70,'Structural Rebar'!$A$2:$C$30,3),"")</f>
        <v/>
      </c>
      <c r="CL70" s="76" t="str">
        <f>IFERROR(VLOOKUP(#REF!,'Structural Rebar'!$A$2:$C$30,3),"")</f>
        <v/>
      </c>
      <c r="CM70" s="77"/>
      <c r="CN70" s="76" t="str">
        <f>IFERROR(VLOOKUP(CM70,'Structural Rebar'!$A$2:$C$30,3),"")</f>
        <v/>
      </c>
      <c r="CO70" s="76" t="str">
        <f>IFERROR(VLOOKUP(#REF!,'Structural Rebar'!$A$2:$C$30,3),"")</f>
        <v/>
      </c>
      <c r="CR70" s="8"/>
      <c r="CS70" s="23" t="str">
        <f>IFERROR(VLOOKUP(CR70,'Structural Rebar'!$A$2:$C$30,3),"")</f>
        <v/>
      </c>
      <c r="CT70" s="2"/>
      <c r="CU70" s="23" t="str">
        <f>IFERROR(VLOOKUP(CT70,'Structural Rebar'!$A$2:$C$30,3),"")</f>
        <v/>
      </c>
      <c r="CV70" s="2"/>
      <c r="CW70" s="23" t="str">
        <f>IFERROR(VLOOKUP(CV70,'Structural Rebar'!$A$2:$C$30,3),"")</f>
        <v/>
      </c>
      <c r="CX70" s="2"/>
      <c r="CY70" s="23" t="str">
        <f>IFERROR(VLOOKUP(CX70,'Structural Rebar'!$A$2:$C$30,3),"")</f>
        <v/>
      </c>
      <c r="CZ70" s="2"/>
      <c r="DA70" s="23" t="str">
        <f>IFERROR(VLOOKUP(CZ70,'Structural Rebar'!$A$2:$C$30,3),"")</f>
        <v/>
      </c>
      <c r="DB70" s="23" t="str">
        <f>IFERROR(VLOOKUP(#REF!,'Structural Rebar'!$A$2:$C$30,3),"")</f>
        <v/>
      </c>
      <c r="DC70" s="75"/>
      <c r="DD70" s="74"/>
      <c r="DE70" s="76" t="str">
        <f>IFERROR(VLOOKUP(DD70,'Structural Rebar'!$A$2:$C$30,3),"")</f>
        <v/>
      </c>
      <c r="DF70" s="77"/>
      <c r="DG70" s="76" t="str">
        <f>IFERROR(VLOOKUP(DF70,'Structural Rebar'!$A$2:$C$30,3),"")</f>
        <v/>
      </c>
      <c r="DH70" s="77"/>
      <c r="DI70" s="76" t="str">
        <f>IFERROR(VLOOKUP(DH70,'Structural Rebar'!$A$2:$C$30,3),"")</f>
        <v/>
      </c>
      <c r="DJ70" s="77"/>
      <c r="DK70" s="76" t="str">
        <f>IFERROR(VLOOKUP(DJ70,'Structural Rebar'!$A$2:$C$30,3),"")</f>
        <v/>
      </c>
      <c r="DL70" s="77"/>
      <c r="DM70" s="76" t="str">
        <f>IFERROR(VLOOKUP(DL70,'Structural Rebar'!$A$2:$C$30,3),"")</f>
        <v/>
      </c>
      <c r="DP70" s="74"/>
      <c r="DQ70" s="76" t="str">
        <f>IFERROR(VLOOKUP(DP70,'Structural Rebar'!$A$2:$C$30,3),"")</f>
        <v/>
      </c>
      <c r="DR70" s="76" t="str">
        <f>IFERROR(VLOOKUP(#REF!,'Structural Rebar'!$A$2:$C$30,3),"")</f>
        <v/>
      </c>
      <c r="DS70" s="77"/>
      <c r="DT70" s="76" t="str">
        <f>IFERROR(VLOOKUP(DS70,'Structural Rebar'!$A$2:$C$30,3),"")</f>
        <v/>
      </c>
      <c r="DU70" s="77"/>
      <c r="DV70" s="76" t="str">
        <f>IFERROR(VLOOKUP(DU70,'Structural Rebar'!$A$2:$C$30,3),"")</f>
        <v/>
      </c>
      <c r="DW70" s="77"/>
      <c r="DX70" s="76" t="str">
        <f>IFERROR(VLOOKUP(DW70,'Structural Rebar'!$A$2:$C$30,3),"")</f>
        <v/>
      </c>
      <c r="DY70" s="77"/>
      <c r="DZ70" s="76" t="str">
        <f>IFERROR(VLOOKUP(DY70,'Structural Rebar'!$A$2:$C$30,3),"")</f>
        <v/>
      </c>
    </row>
    <row r="71" spans="2:130" ht="15.75" customHeight="1" thickBot="1" x14ac:dyDescent="0.85">
      <c r="C71" s="88" t="s">
        <v>77</v>
      </c>
      <c r="D71" s="89"/>
      <c r="E71" s="90"/>
      <c r="G71" s="74"/>
      <c r="H71" s="76" t="str">
        <f>IFERROR(VLOOKUP(G71,'Structural Stiffeners'!$A$2:$C$30,3),"")</f>
        <v/>
      </c>
      <c r="I71" s="77"/>
      <c r="J71" s="76" t="str">
        <f>IFERROR(VLOOKUP(I71,'Structural Stiffeners'!$A$2:$C$30,3),"")</f>
        <v/>
      </c>
      <c r="K71" s="77"/>
      <c r="L71" s="76" t="str">
        <f>IFERROR(VLOOKUP(K71,'Structural Stiffeners'!$A$2:$C$30,3),"")</f>
        <v/>
      </c>
      <c r="M71" s="77"/>
      <c r="N71" s="76" t="str">
        <f>IFERROR(VLOOKUP(M71,'Structural Stiffeners'!$A$2:$C$30,3),"")</f>
        <v/>
      </c>
      <c r="O71" s="77"/>
      <c r="P71" s="76" t="str">
        <f>IFERROR(VLOOKUP(O71,'Structural Stiffeners'!$A$2:$C$30,3),"")</f>
        <v/>
      </c>
      <c r="Q71" s="84"/>
      <c r="R71" s="23" t="str">
        <f>IFERROR(VLOOKUP(#REF!,'Structural Stiffeners'!$A$2:$C$30,3),"")</f>
        <v/>
      </c>
      <c r="U71" s="66"/>
      <c r="V71" s="65" t="str">
        <f>IFERROR(VLOOKUP(U71,'Structural Stiffeners'!$A$2:$C$30,3),"")</f>
        <v/>
      </c>
      <c r="W71" s="67"/>
      <c r="X71" s="65" t="str">
        <f>IFERROR(VLOOKUP(W71,'Structural Stiffeners'!$A$2:$C$30,3),"")</f>
        <v/>
      </c>
      <c r="Y71" s="67"/>
      <c r="Z71" s="65" t="str">
        <f>IFERROR(VLOOKUP(Y71,'Structural Stiffeners'!$A$2:$C$30,3),"")</f>
        <v/>
      </c>
      <c r="AA71" s="67"/>
      <c r="AB71" s="65" t="str">
        <f>IFERROR(VLOOKUP(AA71,'Structural Stiffeners'!$A$2:$C$30,3),"")</f>
        <v/>
      </c>
      <c r="AC71" s="67"/>
      <c r="AD71" s="65" t="str">
        <f>IFERROR(VLOOKUP(AC71,'Structural Stiffeners'!$A$2:$C$30,3),"")</f>
        <v/>
      </c>
      <c r="AE71" s="6"/>
      <c r="AF71" s="2"/>
      <c r="AG71" s="23" t="str">
        <f>IFERROR(VLOOKUP(AF71,'Structural Stiffeners'!$A$2:$C$30,3),"")</f>
        <v/>
      </c>
      <c r="AH71" s="2"/>
      <c r="AI71" s="23" t="str">
        <f>IFERROR(VLOOKUP(AH71,'Structural Stiffeners'!$A$2:$C$30,3),"")</f>
        <v/>
      </c>
      <c r="AJ71" s="2"/>
      <c r="AK71" s="23" t="str">
        <f>IFERROR(VLOOKUP(AJ71,'Structural Stiffeners'!$A$2:$C$30,3),"")</f>
        <v/>
      </c>
      <c r="AL71" s="2"/>
      <c r="AM71" s="23" t="str">
        <f>IFERROR(VLOOKUP(AL71,'Structural Stiffeners'!$A$2:$C$30,3),"")</f>
        <v/>
      </c>
      <c r="AN71" s="2"/>
      <c r="AO71" s="23" t="str">
        <f>IFERROR(VLOOKUP(AN71,'Structural Stiffeners'!$A$2:$C$30,3),"")</f>
        <v/>
      </c>
      <c r="AP71" s="75"/>
      <c r="AQ71" s="74"/>
      <c r="AR71" s="76" t="str">
        <f>IFERROR(VLOOKUP(AQ71,'Structural Stiffeners'!$A$2:$C$30,3),"")</f>
        <v/>
      </c>
      <c r="AS71" s="77"/>
      <c r="AT71" s="76" t="str">
        <f>IFERROR(VLOOKUP(AS71,'Structural Stiffeners'!$A$2:$C$30,3),"")</f>
        <v/>
      </c>
      <c r="AU71" s="77"/>
      <c r="AV71" s="76" t="str">
        <f>IFERROR(VLOOKUP(AU71,'Structural Stiffeners'!$A$2:$C$30,3),"")</f>
        <v/>
      </c>
      <c r="AW71" s="77"/>
      <c r="AX71" s="76" t="str">
        <f>IFERROR(VLOOKUP(AW71,'Structural Stiffeners'!$A$2:$C$30,3),"")</f>
        <v/>
      </c>
      <c r="AY71" s="77"/>
      <c r="AZ71" s="76" t="str">
        <f>IFERROR(VLOOKUP(AY71,'Structural Stiffeners'!$A$2:$C$30,3),"")</f>
        <v/>
      </c>
      <c r="BC71" s="66"/>
      <c r="BD71" s="65" t="str">
        <f>IFERROR(VLOOKUP(BC71,'Structural Stiffeners'!$A$2:$C$30,3),"")</f>
        <v/>
      </c>
      <c r="BE71" s="67" t="s">
        <v>3</v>
      </c>
      <c r="BF71" s="65" t="str">
        <f>IFERROR(VLOOKUP(BE71,'Structural Stiffeners'!$A$2:$C$30,3),"")</f>
        <v>Generic by Type</v>
      </c>
      <c r="BG71" s="67"/>
      <c r="BH71" s="65" t="str">
        <f>IFERROR(VLOOKUP(BG71,'Structural Stiffeners'!$A$2:$C$30,3),"")</f>
        <v/>
      </c>
      <c r="BI71" s="67"/>
      <c r="BJ71" s="65" t="str">
        <f>IFERROR(VLOOKUP(BI71,'Structural Stiffeners'!$A$2:$C$30,3),"")</f>
        <v/>
      </c>
      <c r="BK71" s="67"/>
      <c r="BL71" s="65" t="str">
        <f>IFERROR(VLOOKUP(BK71,'Structural Stiffeners'!$A$2:$C$30,3),"")</f>
        <v/>
      </c>
      <c r="BM71" s="6"/>
      <c r="BN71" s="2"/>
      <c r="BO71" s="23" t="str">
        <f>IFERROR(VLOOKUP(BN71,'Structural Stiffeners'!$A$2:$C$30,3),"")</f>
        <v/>
      </c>
      <c r="BP71" s="23" t="str">
        <f>IFERROR(VLOOKUP(#REF!,'Structural Stiffeners'!$A$2:$C$30,3),"")</f>
        <v/>
      </c>
      <c r="BQ71" s="2" t="s">
        <v>7</v>
      </c>
      <c r="BR71" s="23" t="str">
        <f>IFERROR(VLOOKUP(BQ71,'Structural Stiffeners'!$A$2:$C$30,3),"")</f>
        <v>Sizing</v>
      </c>
      <c r="BS71" s="23" t="str">
        <f>IFERROR(VLOOKUP(#REF!,'Structural Stiffeners'!$A$2:$C$30,3),"")</f>
        <v/>
      </c>
      <c r="BT71" s="2"/>
      <c r="BU71" s="23" t="str">
        <f>IFERROR(VLOOKUP(BT71,'Structural Stiffeners'!$A$2:$C$30,3),"")</f>
        <v/>
      </c>
      <c r="BV71" s="2"/>
      <c r="BW71" s="23" t="str">
        <f>IFERROR(VLOOKUP(BV71,'Structural Stiffeners'!$A$2:$C$30,3),"")</f>
        <v/>
      </c>
      <c r="BX71" s="23" t="str">
        <f>IFERROR(VLOOKUP(#REF!,'Structural Stiffeners'!$A$2:$C$30,3),"")</f>
        <v/>
      </c>
      <c r="BY71" s="2"/>
      <c r="BZ71" s="23" t="str">
        <f>IFERROR(VLOOKUP(BY71,'Structural Stiffeners'!$A$2:$C$30,3),"")</f>
        <v/>
      </c>
      <c r="CA71" s="23" t="str">
        <f>IFERROR(VLOOKUP(#REF!,'Structural Stiffeners'!$A$2:$C$30,3),"")</f>
        <v/>
      </c>
      <c r="CB71" s="75"/>
      <c r="CC71" s="74"/>
      <c r="CD71" s="76" t="str">
        <f>IFERROR(VLOOKUP(CC71,'Structural Stiffeners'!$A$2:$C$30,3),"")</f>
        <v/>
      </c>
      <c r="CE71" s="76" t="str">
        <f>IFERROR(VLOOKUP(#REF!,'Structural Stiffeners'!$A$2:$C$30,3),"")</f>
        <v/>
      </c>
      <c r="CF71" s="77" t="s">
        <v>99</v>
      </c>
      <c r="CG71" s="76" t="str">
        <f>IFERROR(VLOOKUP(CF71,'Structural Stiffeners'!$A$2:$C$30,3),"")</f>
        <v>Generic Detailing</v>
      </c>
      <c r="CH71" s="77"/>
      <c r="CI71" s="76" t="str">
        <f>IFERROR(VLOOKUP(CH71,'Structural Stiffeners'!$A$2:$C$30,3),"")</f>
        <v/>
      </c>
      <c r="CJ71" s="77"/>
      <c r="CK71" s="76" t="str">
        <f>IFERROR(VLOOKUP(CJ71,'Structural Stiffeners'!$A$2:$C$30,3),"")</f>
        <v/>
      </c>
      <c r="CL71" s="76" t="str">
        <f>IFERROR(VLOOKUP(#REF!,'Structural Stiffeners'!$A$2:$C$30,3),"")</f>
        <v/>
      </c>
      <c r="CM71" s="77"/>
      <c r="CN71" s="76" t="str">
        <f>IFERROR(VLOOKUP(CM71,'Structural Stiffeners'!$A$2:$C$30,3),"")</f>
        <v/>
      </c>
      <c r="CO71" s="76" t="str">
        <f>IFERROR(VLOOKUP(#REF!,'Structural Stiffeners'!$A$2:$C$30,3),"")</f>
        <v/>
      </c>
      <c r="CR71" s="8"/>
      <c r="CS71" s="23" t="str">
        <f>IFERROR(VLOOKUP(CR71,'Structural Stiffeners'!$A$2:$C$30,3),"")</f>
        <v/>
      </c>
      <c r="CT71" s="2"/>
      <c r="CU71" s="23" t="str">
        <f>IFERROR(VLOOKUP(CT71,'Structural Stiffeners'!$A$2:$C$30,3),"")</f>
        <v/>
      </c>
      <c r="CV71" s="2"/>
      <c r="CW71" s="23" t="str">
        <f>IFERROR(VLOOKUP(CV71,'Structural Stiffeners'!$A$2:$C$30,3),"")</f>
        <v/>
      </c>
      <c r="CX71" s="2"/>
      <c r="CY71" s="23" t="str">
        <f>IFERROR(VLOOKUP(CX71,'Structural Stiffeners'!$A$2:$C$30,3),"")</f>
        <v/>
      </c>
      <c r="CZ71" s="2"/>
      <c r="DA71" s="23" t="str">
        <f>IFERROR(VLOOKUP(CZ71,'Structural Stiffeners'!$A$2:$C$30,3),"")</f>
        <v/>
      </c>
      <c r="DB71" s="23" t="str">
        <f>IFERROR(VLOOKUP(#REF!,'Structural Stiffeners'!$A$2:$C$30,3),"")</f>
        <v/>
      </c>
      <c r="DC71" s="75"/>
      <c r="DD71" s="74"/>
      <c r="DE71" s="76" t="str">
        <f>IFERROR(VLOOKUP(DD71,'Structural Stiffeners'!$A$2:$C$30,3),"")</f>
        <v/>
      </c>
      <c r="DF71" s="77"/>
      <c r="DG71" s="76" t="str">
        <f>IFERROR(VLOOKUP(DF71,'Structural Stiffeners'!$A$2:$C$30,3),"")</f>
        <v/>
      </c>
      <c r="DH71" s="77"/>
      <c r="DI71" s="76" t="str">
        <f>IFERROR(VLOOKUP(DH71,'Structural Stiffeners'!$A$2:$C$30,3),"")</f>
        <v/>
      </c>
      <c r="DJ71" s="77"/>
      <c r="DK71" s="76" t="str">
        <f>IFERROR(VLOOKUP(DJ71,'Structural Stiffeners'!$A$2:$C$30,3),"")</f>
        <v/>
      </c>
      <c r="DL71" s="77"/>
      <c r="DM71" s="76" t="str">
        <f>IFERROR(VLOOKUP(DL71,'Structural Stiffeners'!$A$2:$C$30,3),"")</f>
        <v/>
      </c>
      <c r="DP71" s="74"/>
      <c r="DQ71" s="76" t="str">
        <f>IFERROR(VLOOKUP(DP71,'Structural Stiffeners'!$A$2:$C$30,3),"")</f>
        <v/>
      </c>
      <c r="DR71" s="76" t="str">
        <f>IFERROR(VLOOKUP(#REF!,'Structural Stiffeners'!$A$2:$C$30,3),"")</f>
        <v/>
      </c>
      <c r="DS71" s="77"/>
      <c r="DT71" s="76" t="str">
        <f>IFERROR(VLOOKUP(DS71,'Structural Stiffeners'!$A$2:$C$30,3),"")</f>
        <v/>
      </c>
      <c r="DU71" s="77"/>
      <c r="DV71" s="76" t="str">
        <f>IFERROR(VLOOKUP(DU71,'Structural Stiffeners'!$A$2:$C$30,3),"")</f>
        <v/>
      </c>
      <c r="DW71" s="77"/>
      <c r="DX71" s="76" t="str">
        <f>IFERROR(VLOOKUP(DW71,'Structural Stiffeners'!$A$2:$C$30,3),"")</f>
        <v/>
      </c>
      <c r="DY71" s="77"/>
      <c r="DZ71" s="76" t="str">
        <f>IFERROR(VLOOKUP(DY71,'Structural Stiffeners'!$A$2:$C$30,3),"")</f>
        <v/>
      </c>
    </row>
    <row r="72" spans="2:130" ht="15.75" customHeight="1" thickBot="1" x14ac:dyDescent="0.85">
      <c r="C72" s="88" t="s">
        <v>78</v>
      </c>
      <c r="D72" s="89"/>
      <c r="E72" s="90"/>
      <c r="G72" s="74"/>
      <c r="H72" s="76" t="str">
        <f>IFERROR(VLOOKUP(G72,'Structural Trusses'!$A$2:$C$30,3),"")</f>
        <v/>
      </c>
      <c r="I72" s="77"/>
      <c r="J72" s="76" t="str">
        <f>IFERROR(VLOOKUP(I72,'Structural Trusses'!$A$2:$C$30,3),"")</f>
        <v/>
      </c>
      <c r="K72" s="77"/>
      <c r="L72" s="76" t="str">
        <f>IFERROR(VLOOKUP(K72,'Structural Trusses'!$A$2:$C$30,3),"")</f>
        <v/>
      </c>
      <c r="M72" s="77"/>
      <c r="N72" s="76" t="str">
        <f>IFERROR(VLOOKUP(M72,'Structural Trusses'!$A$2:$C$30,3),"")</f>
        <v/>
      </c>
      <c r="O72" s="77"/>
      <c r="P72" s="76" t="str">
        <f>IFERROR(VLOOKUP(O72,'Structural Trusses'!$A$2:$C$30,3),"")</f>
        <v/>
      </c>
      <c r="Q72" s="84"/>
      <c r="R72" s="23" t="str">
        <f>IFERROR(VLOOKUP(#REF!,'Structural Trusses'!$A$2:$C$30,3),"")</f>
        <v/>
      </c>
      <c r="U72" s="66"/>
      <c r="V72" s="65" t="str">
        <f>IFERROR(VLOOKUP(U72,'Structural Trusses'!$A$2:$C$30,3),"")</f>
        <v/>
      </c>
      <c r="W72" s="67"/>
      <c r="X72" s="65" t="str">
        <f>IFERROR(VLOOKUP(W72,'Structural Trusses'!$A$2:$C$30,3),"")</f>
        <v/>
      </c>
      <c r="Y72" s="67"/>
      <c r="Z72" s="65" t="str">
        <f>IFERROR(VLOOKUP(Y72,'Structural Trusses'!$A$2:$C$30,3),"")</f>
        <v/>
      </c>
      <c r="AA72" s="67"/>
      <c r="AB72" s="65" t="str">
        <f>IFERROR(VLOOKUP(AA72,'Structural Trusses'!$A$2:$C$30,3),"")</f>
        <v/>
      </c>
      <c r="AC72" s="67"/>
      <c r="AD72" s="65" t="str">
        <f>IFERROR(VLOOKUP(AC72,'Structural Trusses'!$A$2:$C$30,3),"")</f>
        <v/>
      </c>
      <c r="AE72" s="6"/>
      <c r="AF72" s="2"/>
      <c r="AG72" s="23" t="str">
        <f>IFERROR(VLOOKUP(AF72,'Structural Trusses'!$A$2:$C$30,3),"")</f>
        <v/>
      </c>
      <c r="AH72" s="2" t="s">
        <v>3</v>
      </c>
      <c r="AI72" s="23" t="str">
        <f>IFERROR(VLOOKUP(AH72,'Structural Trusses'!$A$2:$C$30,3),"")</f>
        <v>Generic by Type</v>
      </c>
      <c r="AJ72" s="2"/>
      <c r="AK72" s="23" t="str">
        <f>IFERROR(VLOOKUP(AJ72,'Structural Trusses'!$A$2:$C$30,3),"")</f>
        <v/>
      </c>
      <c r="AL72" s="2"/>
      <c r="AM72" s="23" t="str">
        <f>IFERROR(VLOOKUP(AL72,'Structural Trusses'!$A$2:$C$30,3),"")</f>
        <v/>
      </c>
      <c r="AN72" s="2"/>
      <c r="AO72" s="23" t="str">
        <f>IFERROR(VLOOKUP(AN72,'Structural Trusses'!$A$2:$C$30,3),"")</f>
        <v/>
      </c>
      <c r="AP72" s="75"/>
      <c r="AQ72" s="74"/>
      <c r="AR72" s="76" t="str">
        <f>IFERROR(VLOOKUP(AQ72,'Structural Trusses'!$A$2:$C$30,3),"")</f>
        <v/>
      </c>
      <c r="AS72" s="77" t="s">
        <v>3</v>
      </c>
      <c r="AT72" s="76" t="str">
        <f>IFERROR(VLOOKUP(AS72,'Structural Trusses'!$A$2:$C$30,3),"")</f>
        <v>Generic by Type</v>
      </c>
      <c r="AU72" s="77"/>
      <c r="AV72" s="76" t="str">
        <f>IFERROR(VLOOKUP(AU72,'Structural Trusses'!$A$2:$C$30,3),"")</f>
        <v/>
      </c>
      <c r="AW72" s="77"/>
      <c r="AX72" s="76" t="str">
        <f>IFERROR(VLOOKUP(AW72,'Structural Trusses'!$A$2:$C$30,3),"")</f>
        <v/>
      </c>
      <c r="AY72" s="77"/>
      <c r="AZ72" s="76" t="str">
        <f>IFERROR(VLOOKUP(AY72,'Structural Trusses'!$A$2:$C$30,3),"")</f>
        <v/>
      </c>
      <c r="BC72" s="66"/>
      <c r="BD72" s="65" t="str">
        <f>IFERROR(VLOOKUP(BC72,'Structural Trusses'!$A$2:$C$30,3),"")</f>
        <v/>
      </c>
      <c r="BE72" s="67" t="s">
        <v>3</v>
      </c>
      <c r="BF72" s="65" t="str">
        <f>IFERROR(VLOOKUP(BE72,'Structural Trusses'!$A$2:$C$30,3),"")</f>
        <v>Generic by Type</v>
      </c>
      <c r="BG72" s="67"/>
      <c r="BH72" s="65" t="str">
        <f>IFERROR(VLOOKUP(BG72,'Structural Trusses'!$A$2:$C$30,3),"")</f>
        <v/>
      </c>
      <c r="BI72" s="67"/>
      <c r="BJ72" s="65" t="str">
        <f>IFERROR(VLOOKUP(BI72,'Structural Trusses'!$A$2:$C$30,3),"")</f>
        <v/>
      </c>
      <c r="BK72" s="67"/>
      <c r="BL72" s="65" t="str">
        <f>IFERROR(VLOOKUP(BK72,'Structural Trusses'!$A$2:$C$30,3),"")</f>
        <v/>
      </c>
      <c r="BM72" s="6"/>
      <c r="BN72" s="2"/>
      <c r="BO72" s="23" t="str">
        <f>IFERROR(VLOOKUP(BN72,'Structural Trusses'!$A$2:$C$30,3),"")</f>
        <v/>
      </c>
      <c r="BP72" s="23" t="str">
        <f>IFERROR(VLOOKUP(#REF!,'Structural Trusses'!$A$2:$C$30,3),"")</f>
        <v/>
      </c>
      <c r="BQ72" s="2" t="s">
        <v>7</v>
      </c>
      <c r="BR72" s="23" t="str">
        <f>IFERROR(VLOOKUP(BQ72,'Structural Trusses'!$A$2:$C$30,3),"")</f>
        <v>Size</v>
      </c>
      <c r="BS72" s="23" t="str">
        <f>IFERROR(VLOOKUP(#REF!,'Structural Trusses'!$A$2:$C$30,3),"")</f>
        <v/>
      </c>
      <c r="BT72" s="2"/>
      <c r="BU72" s="23" t="str">
        <f>IFERROR(VLOOKUP(BT72,'Structural Trusses'!$A$2:$C$30,3),"")</f>
        <v/>
      </c>
      <c r="BV72" s="2"/>
      <c r="BW72" s="23" t="str">
        <f>IFERROR(VLOOKUP(BV72,'Structural Trusses'!$A$2:$C$30,3),"")</f>
        <v/>
      </c>
      <c r="BX72" s="23" t="str">
        <f>IFERROR(VLOOKUP(#REF!,'Structural Trusses'!$A$2:$C$30,3),"")</f>
        <v/>
      </c>
      <c r="BY72" s="2"/>
      <c r="BZ72" s="23" t="str">
        <f>IFERROR(VLOOKUP(BY72,'Structural Trusses'!$A$2:$C$30,3),"")</f>
        <v/>
      </c>
      <c r="CA72" s="23" t="str">
        <f>IFERROR(VLOOKUP(#REF!,'Structural Trusses'!$A$2:$C$30,3),"")</f>
        <v/>
      </c>
      <c r="CB72" s="75"/>
      <c r="CC72" s="74"/>
      <c r="CD72" s="76" t="str">
        <f>IFERROR(VLOOKUP(CC72,'Structural Trusses'!$A$2:$C$30,3),"")</f>
        <v/>
      </c>
      <c r="CE72" s="76" t="str">
        <f>IFERROR(VLOOKUP(#REF!,'Structural Trusses'!$A$2:$C$30,3),"")</f>
        <v/>
      </c>
      <c r="CF72" s="77" t="s">
        <v>99</v>
      </c>
      <c r="CG72" s="76" t="str">
        <f>IFERROR(VLOOKUP(CF72,'Structural Trusses'!$A$2:$C$30,3),"")</f>
        <v>Generic Detailing</v>
      </c>
      <c r="CH72" s="77"/>
      <c r="CI72" s="76" t="str">
        <f>IFERROR(VLOOKUP(CH72,'Structural Trusses'!$A$2:$C$30,3),"")</f>
        <v/>
      </c>
      <c r="CJ72" s="77"/>
      <c r="CK72" s="76" t="str">
        <f>IFERROR(VLOOKUP(CJ72,'Structural Trusses'!$A$2:$C$30,3),"")</f>
        <v/>
      </c>
      <c r="CL72" s="76" t="str">
        <f>IFERROR(VLOOKUP(#REF!,'Structural Trusses'!$A$2:$C$30,3),"")</f>
        <v/>
      </c>
      <c r="CM72" s="77"/>
      <c r="CN72" s="76" t="str">
        <f>IFERROR(VLOOKUP(CM72,'Structural Trusses'!$A$2:$C$30,3),"")</f>
        <v/>
      </c>
      <c r="CO72" s="76" t="str">
        <f>IFERROR(VLOOKUP(#REF!,'Structural Trusses'!$A$2:$C$30,3),"")</f>
        <v/>
      </c>
      <c r="CR72" s="8"/>
      <c r="CS72" s="23" t="str">
        <f>IFERROR(VLOOKUP(CR72,'Structural Trusses'!$A$2:$C$30,3),"")</f>
        <v/>
      </c>
      <c r="CT72" s="2"/>
      <c r="CU72" s="23" t="str">
        <f>IFERROR(VLOOKUP(CT72,'Structural Trusses'!$A$2:$C$30,3),"")</f>
        <v/>
      </c>
      <c r="CV72" s="2"/>
      <c r="CW72" s="23" t="str">
        <f>IFERROR(VLOOKUP(CV72,'Structural Trusses'!$A$2:$C$30,3),"")</f>
        <v/>
      </c>
      <c r="CX72" s="2"/>
      <c r="CY72" s="23" t="str">
        <f>IFERROR(VLOOKUP(CX72,'Structural Trusses'!$A$2:$C$30,3),"")</f>
        <v/>
      </c>
      <c r="CZ72" s="2"/>
      <c r="DA72" s="23" t="str">
        <f>IFERROR(VLOOKUP(CZ72,'Structural Trusses'!$A$2:$C$30,3),"")</f>
        <v/>
      </c>
      <c r="DB72" s="23" t="str">
        <f>IFERROR(VLOOKUP(#REF!,'Structural Trusses'!$A$2:$C$30,3),"")</f>
        <v/>
      </c>
      <c r="DC72" s="75"/>
      <c r="DD72" s="74"/>
      <c r="DE72" s="76" t="str">
        <f>IFERROR(VLOOKUP(DD72,'Structural Trusses'!$A$2:$C$30,3),"")</f>
        <v/>
      </c>
      <c r="DF72" s="77"/>
      <c r="DG72" s="76" t="str">
        <f>IFERROR(VLOOKUP(DF72,'Structural Trusses'!$A$2:$C$30,3),"")</f>
        <v/>
      </c>
      <c r="DH72" s="77"/>
      <c r="DI72" s="76" t="str">
        <f>IFERROR(VLOOKUP(DH72,'Structural Trusses'!$A$2:$C$30,3),"")</f>
        <v/>
      </c>
      <c r="DJ72" s="77"/>
      <c r="DK72" s="76" t="str">
        <f>IFERROR(VLOOKUP(DJ72,'Structural Trusses'!$A$2:$C$30,3),"")</f>
        <v/>
      </c>
      <c r="DL72" s="77"/>
      <c r="DM72" s="76" t="str">
        <f>IFERROR(VLOOKUP(DL72,'Structural Trusses'!$A$2:$C$30,3),"")</f>
        <v/>
      </c>
      <c r="DP72" s="74"/>
      <c r="DQ72" s="76" t="str">
        <f>IFERROR(VLOOKUP(DP72,'Structural Trusses'!$A$2:$C$30,3),"")</f>
        <v/>
      </c>
      <c r="DR72" s="76" t="str">
        <f>IFERROR(VLOOKUP(#REF!,'Structural Trusses'!$A$2:$C$30,3),"")</f>
        <v/>
      </c>
      <c r="DS72" s="77"/>
      <c r="DT72" s="76" t="str">
        <f>IFERROR(VLOOKUP(DS72,'Structural Trusses'!$A$2:$C$30,3),"")</f>
        <v/>
      </c>
      <c r="DU72" s="77"/>
      <c r="DV72" s="76" t="str">
        <f>IFERROR(VLOOKUP(DU72,'Structural Trusses'!$A$2:$C$30,3),"")</f>
        <v/>
      </c>
      <c r="DW72" s="77"/>
      <c r="DX72" s="76" t="str">
        <f>IFERROR(VLOOKUP(DW72,'Structural Trusses'!$A$2:$C$30,3),"")</f>
        <v/>
      </c>
      <c r="DY72" s="77"/>
      <c r="DZ72" s="76" t="str">
        <f>IFERROR(VLOOKUP(DY72,'Structural Trusses'!$A$2:$C$30,3),"")</f>
        <v/>
      </c>
    </row>
    <row r="73" spans="2:130" ht="15.75" customHeight="1" thickBot="1" x14ac:dyDescent="0.85">
      <c r="C73" s="88" t="s">
        <v>79</v>
      </c>
      <c r="D73" s="89"/>
      <c r="E73" s="90"/>
      <c r="G73" s="74"/>
      <c r="H73" s="76" t="str">
        <f>IFERROR(VLOOKUP(G73,'Telephone Devices'!$A$2:$C$30,3),"")</f>
        <v/>
      </c>
      <c r="I73" s="77"/>
      <c r="J73" s="76" t="str">
        <f>IFERROR(VLOOKUP(I73,'Telephone Devices'!$A$2:$C$30,3),"")</f>
        <v/>
      </c>
      <c r="K73" s="77"/>
      <c r="L73" s="76" t="str">
        <f>IFERROR(VLOOKUP(K73,'Telephone Devices'!$A$2:$C$30,3),"")</f>
        <v/>
      </c>
      <c r="M73" s="77"/>
      <c r="N73" s="76" t="str">
        <f>IFERROR(VLOOKUP(M73,'Telephone Devices'!$A$2:$C$30,3),"")</f>
        <v/>
      </c>
      <c r="O73" s="77"/>
      <c r="P73" s="76" t="str">
        <f>IFERROR(VLOOKUP(O73,'Telephone Devices'!$A$2:$C$30,3),"")</f>
        <v/>
      </c>
      <c r="Q73" s="84"/>
      <c r="R73" s="23" t="str">
        <f>IFERROR(VLOOKUP(#REF!,'Telephone Devices'!$A$2:$C$30,3),"")</f>
        <v/>
      </c>
      <c r="U73" s="66"/>
      <c r="V73" s="65" t="str">
        <f>IFERROR(VLOOKUP(U73,'Telephone Devices'!$A$2:$C$30,3),"")</f>
        <v/>
      </c>
      <c r="W73" s="67"/>
      <c r="X73" s="65" t="str">
        <f>IFERROR(VLOOKUP(W73,'Telephone Devices'!$A$2:$C$30,3),"")</f>
        <v/>
      </c>
      <c r="Y73" s="67"/>
      <c r="Z73" s="65" t="str">
        <f>IFERROR(VLOOKUP(Y73,'Telephone Devices'!$A$2:$C$30,3),"")</f>
        <v/>
      </c>
      <c r="AA73" s="67"/>
      <c r="AB73" s="65" t="str">
        <f>IFERROR(VLOOKUP(AA73,'Telephone Devices'!$A$2:$C$30,3),"")</f>
        <v/>
      </c>
      <c r="AC73" s="67"/>
      <c r="AD73" s="65" t="str">
        <f>IFERROR(VLOOKUP(AC73,'Telephone Devices'!$A$2:$C$30,3),"")</f>
        <v/>
      </c>
      <c r="AE73" s="6"/>
      <c r="AF73" s="2"/>
      <c r="AG73" s="23" t="str">
        <f>IFERROR(VLOOKUP(AF73,'Telephone Devices'!$A$2:$C$30,3),"")</f>
        <v/>
      </c>
      <c r="AH73" s="2"/>
      <c r="AI73" s="23" t="str">
        <f>IFERROR(VLOOKUP(AH73,'Telephone Devices'!$A$2:$C$30,3),"")</f>
        <v/>
      </c>
      <c r="AJ73" s="2"/>
      <c r="AK73" s="23" t="str">
        <f>IFERROR(VLOOKUP(AJ73,'Telephone Devices'!$A$2:$C$30,3),"")</f>
        <v/>
      </c>
      <c r="AL73" s="2"/>
      <c r="AM73" s="23" t="str">
        <f>IFERROR(VLOOKUP(AL73,'Telephone Devices'!$A$2:$C$30,3),"")</f>
        <v/>
      </c>
      <c r="AN73" s="2" t="s">
        <v>3</v>
      </c>
      <c r="AO73" s="23" t="str">
        <f>IFERROR(VLOOKUP(AN73,'Telephone Devices'!$A$2:$C$30,3),"")</f>
        <v>Generic by Type</v>
      </c>
      <c r="AP73" s="75"/>
      <c r="AQ73" s="74"/>
      <c r="AR73" s="76" t="str">
        <f>IFERROR(VLOOKUP(AQ73,'Telephone Devices'!$A$2:$C$30,3),"")</f>
        <v/>
      </c>
      <c r="AS73" s="77"/>
      <c r="AT73" s="76" t="str">
        <f>IFERROR(VLOOKUP(AS73,'Telephone Devices'!$A$2:$C$30,3),"")</f>
        <v/>
      </c>
      <c r="AU73" s="77"/>
      <c r="AV73" s="76" t="str">
        <f>IFERROR(VLOOKUP(AU73,'Telephone Devices'!$A$2:$C$30,3),"")</f>
        <v/>
      </c>
      <c r="AW73" s="77"/>
      <c r="AX73" s="76" t="str">
        <f>IFERROR(VLOOKUP(AW73,'Telephone Devices'!$A$2:$C$30,3),"")</f>
        <v/>
      </c>
      <c r="AY73" s="77" t="s">
        <v>3</v>
      </c>
      <c r="AZ73" s="76" t="str">
        <f>IFERROR(VLOOKUP(AY73,'Telephone Devices'!$A$2:$C$30,3),"")</f>
        <v>Generic by Type</v>
      </c>
      <c r="BC73" s="66"/>
      <c r="BD73" s="65" t="str">
        <f>IFERROR(VLOOKUP(BC73,'Telephone Devices'!$A$2:$C$30,3),"")</f>
        <v/>
      </c>
      <c r="BE73" s="67"/>
      <c r="BF73" s="65" t="str">
        <f>IFERROR(VLOOKUP(BE73,'Telephone Devices'!$A$2:$C$30,3),"")</f>
        <v/>
      </c>
      <c r="BG73" s="67"/>
      <c r="BH73" s="65" t="str">
        <f>IFERROR(VLOOKUP(BG73,'Telephone Devices'!$A$2:$C$30,3),"")</f>
        <v/>
      </c>
      <c r="BI73" s="67"/>
      <c r="BJ73" s="65" t="str">
        <f>IFERROR(VLOOKUP(BI73,'Telephone Devices'!$A$2:$C$30,3),"")</f>
        <v/>
      </c>
      <c r="BK73" s="67" t="s">
        <v>3</v>
      </c>
      <c r="BL73" s="65" t="str">
        <f>IFERROR(VLOOKUP(BK73,'Telephone Devices'!$A$2:$C$30,3),"")</f>
        <v>Generic by Type</v>
      </c>
      <c r="BM73" s="6"/>
      <c r="BN73" s="2"/>
      <c r="BO73" s="23" t="str">
        <f>IFERROR(VLOOKUP(BN73,'Telephone Devices'!$A$2:$C$30,3),"")</f>
        <v/>
      </c>
      <c r="BP73" s="23" t="str">
        <f>IFERROR(VLOOKUP(#REF!,'Telephone Devices'!$A$2:$C$30,3),"")</f>
        <v/>
      </c>
      <c r="BQ73" s="2"/>
      <c r="BR73" s="23" t="str">
        <f>IFERROR(VLOOKUP(BQ73,'Telephone Devices'!$A$2:$C$30,3),"")</f>
        <v/>
      </c>
      <c r="BS73" s="23" t="str">
        <f>IFERROR(VLOOKUP(#REF!,'Telephone Devices'!$A$2:$C$30,3),"")</f>
        <v/>
      </c>
      <c r="BT73" s="2"/>
      <c r="BU73" s="23" t="str">
        <f>IFERROR(VLOOKUP(BT73,'Telephone Devices'!$A$2:$C$30,3),"")</f>
        <v/>
      </c>
      <c r="BV73" s="2"/>
      <c r="BW73" s="23" t="str">
        <f>IFERROR(VLOOKUP(BV73,'Telephone Devices'!$A$2:$C$30,3),"")</f>
        <v/>
      </c>
      <c r="BX73" s="23" t="str">
        <f>IFERROR(VLOOKUP(#REF!,'Telephone Devices'!$A$2:$C$30,3),"")</f>
        <v/>
      </c>
      <c r="BY73" s="2" t="s">
        <v>3</v>
      </c>
      <c r="BZ73" s="23" t="str">
        <f>IFERROR(VLOOKUP(BY73,'Telephone Devices'!$A$2:$C$30,3),"")</f>
        <v>Generic by Type</v>
      </c>
      <c r="CA73" s="23" t="str">
        <f>IFERROR(VLOOKUP(#REF!,'Telephone Devices'!$A$2:$C$30,3),"")</f>
        <v/>
      </c>
      <c r="CB73" s="75"/>
      <c r="CC73" s="74"/>
      <c r="CD73" s="76" t="str">
        <f>IFERROR(VLOOKUP(CC73,'Telephone Devices'!$A$2:$C$30,3),"")</f>
        <v/>
      </c>
      <c r="CE73" s="76" t="str">
        <f>IFERROR(VLOOKUP(#REF!,'Telephone Devices'!$A$2:$C$30,3),"")</f>
        <v/>
      </c>
      <c r="CF73" s="77"/>
      <c r="CG73" s="76" t="str">
        <f>IFERROR(VLOOKUP(CF73,'Telephone Devices'!$A$2:$C$30,3),"")</f>
        <v/>
      </c>
      <c r="CH73" s="77"/>
      <c r="CI73" s="76" t="str">
        <f>IFERROR(VLOOKUP(CH73,'Telephone Devices'!$A$2:$C$30,3),"")</f>
        <v/>
      </c>
      <c r="CJ73" s="77"/>
      <c r="CK73" s="76" t="str">
        <f>IFERROR(VLOOKUP(CJ73,'Telephone Devices'!$A$2:$C$30,3),"")</f>
        <v/>
      </c>
      <c r="CL73" s="76" t="str">
        <f>IFERROR(VLOOKUP(#REF!,'Telephone Devices'!$A$2:$C$30,3),"")</f>
        <v/>
      </c>
      <c r="CM73" s="77" t="s">
        <v>5</v>
      </c>
      <c r="CN73" s="76" t="str">
        <f>IFERROR(VLOOKUP(CM73,'Telephone Devices'!$A$2:$C$30,3),"")</f>
        <v>Type Specification</v>
      </c>
      <c r="CO73" s="76" t="str">
        <f>IFERROR(VLOOKUP(#REF!,'Telephone Devices'!$A$2:$C$30,3),"")</f>
        <v/>
      </c>
      <c r="CR73" s="8"/>
      <c r="CS73" s="23" t="str">
        <f>IFERROR(VLOOKUP(CR73,'Telephone Devices'!$A$2:$C$30,3),"")</f>
        <v/>
      </c>
      <c r="CT73" s="2"/>
      <c r="CU73" s="23" t="str">
        <f>IFERROR(VLOOKUP(CT73,'Telephone Devices'!$A$2:$C$30,3),"")</f>
        <v/>
      </c>
      <c r="CV73" s="2"/>
      <c r="CW73" s="23" t="str">
        <f>IFERROR(VLOOKUP(CV73,'Telephone Devices'!$A$2:$C$30,3),"")</f>
        <v/>
      </c>
      <c r="CX73" s="2"/>
      <c r="CY73" s="23" t="str">
        <f>IFERROR(VLOOKUP(CX73,'Telephone Devices'!$A$2:$C$30,3),"")</f>
        <v/>
      </c>
      <c r="CZ73" s="2"/>
      <c r="DA73" s="23" t="str">
        <f>IFERROR(VLOOKUP(CZ73,'Telephone Devices'!$A$2:$C$30,3),"")</f>
        <v/>
      </c>
      <c r="DB73" s="23" t="str">
        <f>IFERROR(VLOOKUP(#REF!,'Telephone Devices'!$A$2:$C$30,3),"")</f>
        <v/>
      </c>
      <c r="DC73" s="75"/>
      <c r="DD73" s="74"/>
      <c r="DE73" s="76" t="str">
        <f>IFERROR(VLOOKUP(DD73,'Telephone Devices'!$A$2:$C$30,3),"")</f>
        <v/>
      </c>
      <c r="DF73" s="77"/>
      <c r="DG73" s="76" t="str">
        <f>IFERROR(VLOOKUP(DF73,'Telephone Devices'!$A$2:$C$30,3),"")</f>
        <v/>
      </c>
      <c r="DH73" s="77"/>
      <c r="DI73" s="76" t="str">
        <f>IFERROR(VLOOKUP(DH73,'Telephone Devices'!$A$2:$C$30,3),"")</f>
        <v/>
      </c>
      <c r="DJ73" s="77"/>
      <c r="DK73" s="76" t="str">
        <f>IFERROR(VLOOKUP(DJ73,'Telephone Devices'!$A$2:$C$30,3),"")</f>
        <v/>
      </c>
      <c r="DL73" s="77"/>
      <c r="DM73" s="76" t="str">
        <f>IFERROR(VLOOKUP(DL73,'Telephone Devices'!$A$2:$C$30,3),"")</f>
        <v/>
      </c>
      <c r="DP73" s="74"/>
      <c r="DQ73" s="76" t="str">
        <f>IFERROR(VLOOKUP(DP73,'Telephone Devices'!$A$2:$C$30,3),"")</f>
        <v/>
      </c>
      <c r="DR73" s="76" t="str">
        <f>IFERROR(VLOOKUP(#REF!,'Telephone Devices'!$A$2:$C$30,3),"")</f>
        <v/>
      </c>
      <c r="DS73" s="77"/>
      <c r="DT73" s="76" t="str">
        <f>IFERROR(VLOOKUP(DS73,'Telephone Devices'!$A$2:$C$30,3),"")</f>
        <v/>
      </c>
      <c r="DU73" s="77"/>
      <c r="DV73" s="76" t="str">
        <f>IFERROR(VLOOKUP(DU73,'Telephone Devices'!$A$2:$C$30,3),"")</f>
        <v/>
      </c>
      <c r="DW73" s="77"/>
      <c r="DX73" s="76" t="str">
        <f>IFERROR(VLOOKUP(DW73,'Telephone Devices'!$A$2:$C$30,3),"")</f>
        <v/>
      </c>
      <c r="DY73" s="77"/>
      <c r="DZ73" s="76" t="str">
        <f>IFERROR(VLOOKUP(DY73,'Telephone Devices'!$A$2:$C$30,3),"")</f>
        <v/>
      </c>
    </row>
    <row r="74" spans="2:130" ht="15.75" customHeight="1" thickBot="1" x14ac:dyDescent="0.85">
      <c r="C74" s="88" t="s">
        <v>80</v>
      </c>
      <c r="D74" s="89"/>
      <c r="E74" s="90"/>
      <c r="G74" s="74"/>
      <c r="H74" s="76" t="str">
        <f>IFERROR(VLOOKUP(G74,Topography!$A$2:$C$30,3),"")</f>
        <v/>
      </c>
      <c r="I74" s="77"/>
      <c r="J74" s="76" t="str">
        <f>IFERROR(VLOOKUP(I74,Topography!$A$2:$C$30,3),"")</f>
        <v/>
      </c>
      <c r="K74" s="77"/>
      <c r="L74" s="76" t="str">
        <f>IFERROR(VLOOKUP(K74,Topography!$A$2:$C$30,3),"")</f>
        <v/>
      </c>
      <c r="M74" s="77"/>
      <c r="N74" s="76" t="str">
        <f>IFERROR(VLOOKUP(M74,Topography!$A$2:$C$30,3),"")</f>
        <v/>
      </c>
      <c r="O74" s="77"/>
      <c r="P74" s="76" t="str">
        <f>IFERROR(VLOOKUP(O74,Topography!$A$2:$C$30,3),"")</f>
        <v/>
      </c>
      <c r="Q74" s="84"/>
      <c r="R74" s="23" t="str">
        <f>IFERROR(VLOOKUP(#REF!,Topography!$A$2:$C$30,3),"")</f>
        <v/>
      </c>
      <c r="U74" s="66"/>
      <c r="V74" s="65" t="str">
        <f>IFERROR(VLOOKUP(U74,Topography!$A$2:$C$30,3),"")</f>
        <v/>
      </c>
      <c r="W74" s="67"/>
      <c r="X74" s="65" t="str">
        <f>IFERROR(VLOOKUP(W74,Topography!$A$2:$C$30,3),"")</f>
        <v/>
      </c>
      <c r="Y74" s="67"/>
      <c r="Z74" s="65" t="str">
        <f>IFERROR(VLOOKUP(Y74,Topography!$A$2:$C$30,3),"")</f>
        <v/>
      </c>
      <c r="AA74" s="67"/>
      <c r="AB74" s="65" t="str">
        <f>IFERROR(VLOOKUP(AA74,Topography!$A$2:$C$30,3),"")</f>
        <v/>
      </c>
      <c r="AC74" s="67"/>
      <c r="AD74" s="65" t="str">
        <f>IFERROR(VLOOKUP(AC74,Topography!$A$2:$C$30,3),"")</f>
        <v/>
      </c>
      <c r="AE74" s="6"/>
      <c r="AF74" s="2" t="s">
        <v>3</v>
      </c>
      <c r="AG74" s="23" t="str">
        <f>IFERROR(VLOOKUP(AF74,Topography!$A$2:$C$30,3),"")</f>
        <v>Generic</v>
      </c>
      <c r="AH74" s="2"/>
      <c r="AI74" s="23" t="str">
        <f>IFERROR(VLOOKUP(AH74,Topography!$A$2:$C$30,3),"")</f>
        <v/>
      </c>
      <c r="AJ74" s="2"/>
      <c r="AK74" s="23" t="str">
        <f>IFERROR(VLOOKUP(AJ74,Topography!$A$2:$C$30,3),"")</f>
        <v/>
      </c>
      <c r="AL74" s="2"/>
      <c r="AM74" s="23" t="str">
        <f>IFERROR(VLOOKUP(AL74,Topography!$A$2:$C$30,3),"")</f>
        <v/>
      </c>
      <c r="AN74" s="2"/>
      <c r="AO74" s="23" t="str">
        <f>IFERROR(VLOOKUP(AN74,Topography!$A$2:$C$30,3),"")</f>
        <v/>
      </c>
      <c r="AP74" s="75"/>
      <c r="AQ74" s="74" t="s">
        <v>3</v>
      </c>
      <c r="AR74" s="76" t="str">
        <f>IFERROR(VLOOKUP(AQ74,Topography!$A$2:$C$30,3),"")</f>
        <v>Generic</v>
      </c>
      <c r="AS74" s="77"/>
      <c r="AT74" s="76" t="str">
        <f>IFERROR(VLOOKUP(AS74,Topography!$A$2:$C$30,3),"")</f>
        <v/>
      </c>
      <c r="AU74" s="77"/>
      <c r="AV74" s="76" t="str">
        <f>IFERROR(VLOOKUP(AU74,Topography!$A$2:$C$30,3),"")</f>
        <v/>
      </c>
      <c r="AW74" s="77"/>
      <c r="AX74" s="76" t="str">
        <f>IFERROR(VLOOKUP(AW74,Topography!$A$2:$C$30,3),"")</f>
        <v/>
      </c>
      <c r="AY74" s="77"/>
      <c r="AZ74" s="76" t="str">
        <f>IFERROR(VLOOKUP(AY74,Topography!$A$2:$C$30,3),"")</f>
        <v/>
      </c>
      <c r="BC74" s="66" t="s">
        <v>3</v>
      </c>
      <c r="BD74" s="65" t="str">
        <f>IFERROR(VLOOKUP(BC74,Topography!$A$2:$C$30,3),"")</f>
        <v>Generic</v>
      </c>
      <c r="BE74" s="67"/>
      <c r="BF74" s="65" t="str">
        <f>IFERROR(VLOOKUP(BE74,Topography!$A$2:$C$30,3),"")</f>
        <v/>
      </c>
      <c r="BG74" s="67"/>
      <c r="BH74" s="65" t="str">
        <f>IFERROR(VLOOKUP(BG74,Topography!$A$2:$C$30,3),"")</f>
        <v/>
      </c>
      <c r="BI74" s="67"/>
      <c r="BJ74" s="65" t="str">
        <f>IFERROR(VLOOKUP(BI74,Topography!$A$2:$C$30,3),"")</f>
        <v/>
      </c>
      <c r="BK74" s="67"/>
      <c r="BL74" s="65" t="str">
        <f>IFERROR(VLOOKUP(BK74,Topography!$A$2:$C$30,3),"")</f>
        <v/>
      </c>
      <c r="BM74" s="6"/>
      <c r="BN74" s="2" t="s">
        <v>3</v>
      </c>
      <c r="BO74" s="23" t="str">
        <f>IFERROR(VLOOKUP(BN74,Topography!$A$2:$C$30,3),"")</f>
        <v>Generic</v>
      </c>
      <c r="BP74" s="23" t="str">
        <f>IFERROR(VLOOKUP(#REF!,Topography!$A$2:$C$30,3),"")</f>
        <v/>
      </c>
      <c r="BQ74" s="2"/>
      <c r="BR74" s="23" t="str">
        <f>IFERROR(VLOOKUP(BQ74,Topography!$A$2:$C$30,3),"")</f>
        <v/>
      </c>
      <c r="BS74" s="23" t="str">
        <f>IFERROR(VLOOKUP(#REF!,Topography!$A$2:$C$30,3),"")</f>
        <v/>
      </c>
      <c r="BT74" s="2"/>
      <c r="BU74" s="23" t="str">
        <f>IFERROR(VLOOKUP(BT74,Topography!$A$2:$C$30,3),"")</f>
        <v/>
      </c>
      <c r="BV74" s="2"/>
      <c r="BW74" s="23" t="str">
        <f>IFERROR(VLOOKUP(BV74,Topography!$A$2:$C$30,3),"")</f>
        <v/>
      </c>
      <c r="BX74" s="23" t="str">
        <f>IFERROR(VLOOKUP(#REF!,Topography!$A$2:$C$30,3),"")</f>
        <v/>
      </c>
      <c r="BY74" s="2"/>
      <c r="BZ74" s="23" t="str">
        <f>IFERROR(VLOOKUP(BY74,Topography!$A$2:$C$30,3),"")</f>
        <v/>
      </c>
      <c r="CA74" s="23" t="str">
        <f>IFERROR(VLOOKUP(#REF!,Topography!$A$2:$C$30,3),"")</f>
        <v/>
      </c>
      <c r="CB74" s="75"/>
      <c r="CC74" s="74" t="s">
        <v>3</v>
      </c>
      <c r="CD74" s="76" t="str">
        <f>IFERROR(VLOOKUP(CC74,Topography!$A$2:$C$30,3),"")</f>
        <v>Generic</v>
      </c>
      <c r="CE74" s="76" t="str">
        <f>IFERROR(VLOOKUP(#REF!,Topography!$A$2:$C$30,3),"")</f>
        <v/>
      </c>
      <c r="CF74" s="77"/>
      <c r="CG74" s="76" t="str">
        <f>IFERROR(VLOOKUP(CF74,Topography!$A$2:$C$30,3),"")</f>
        <v/>
      </c>
      <c r="CH74" s="77"/>
      <c r="CI74" s="76" t="str">
        <f>IFERROR(VLOOKUP(CH74,Topography!$A$2:$C$30,3),"")</f>
        <v/>
      </c>
      <c r="CJ74" s="77"/>
      <c r="CK74" s="76" t="str">
        <f>IFERROR(VLOOKUP(CJ74,Topography!$A$2:$C$30,3),"")</f>
        <v/>
      </c>
      <c r="CL74" s="76" t="str">
        <f>IFERROR(VLOOKUP(#REF!,Topography!$A$2:$C$30,3),"")</f>
        <v/>
      </c>
      <c r="CM74" s="77"/>
      <c r="CN74" s="76" t="str">
        <f>IFERROR(VLOOKUP(CM74,Topography!$A$2:$C$30,3),"")</f>
        <v/>
      </c>
      <c r="CO74" s="76" t="str">
        <f>IFERROR(VLOOKUP(#REF!,Topography!$A$2:$C$30,3),"")</f>
        <v/>
      </c>
      <c r="CR74" s="8"/>
      <c r="CS74" s="23" t="str">
        <f>IFERROR(VLOOKUP(CR74,Topography!$A$2:$C$30,3),"")</f>
        <v/>
      </c>
      <c r="CT74" s="2"/>
      <c r="CU74" s="23" t="str">
        <f>IFERROR(VLOOKUP(CT74,Topography!$A$2:$C$30,3),"")</f>
        <v/>
      </c>
      <c r="CV74" s="2"/>
      <c r="CW74" s="23" t="str">
        <f>IFERROR(VLOOKUP(CV74,Topography!$A$2:$C$30,3),"")</f>
        <v/>
      </c>
      <c r="CX74" s="2"/>
      <c r="CY74" s="23" t="str">
        <f>IFERROR(VLOOKUP(CX74,Topography!$A$2:$C$30,3),"")</f>
        <v/>
      </c>
      <c r="CZ74" s="2"/>
      <c r="DA74" s="23" t="str">
        <f>IFERROR(VLOOKUP(CZ74,Topography!$A$2:$C$30,3),"")</f>
        <v/>
      </c>
      <c r="DB74" s="23" t="str">
        <f>IFERROR(VLOOKUP(#REF!,Topography!$A$2:$C$30,3),"")</f>
        <v/>
      </c>
      <c r="DC74" s="75"/>
      <c r="DD74" s="74"/>
      <c r="DE74" s="76" t="str">
        <f>IFERROR(VLOOKUP(DD74,Topography!$A$2:$C$30,3),"")</f>
        <v/>
      </c>
      <c r="DF74" s="77"/>
      <c r="DG74" s="76" t="str">
        <f>IFERROR(VLOOKUP(DF74,Topography!$A$2:$C$30,3),"")</f>
        <v/>
      </c>
      <c r="DH74" s="77"/>
      <c r="DI74" s="76" t="str">
        <f>IFERROR(VLOOKUP(DH74,Topography!$A$2:$C$30,3),"")</f>
        <v/>
      </c>
      <c r="DJ74" s="77"/>
      <c r="DK74" s="76" t="str">
        <f>IFERROR(VLOOKUP(DJ74,Topography!$A$2:$C$30,3),"")</f>
        <v/>
      </c>
      <c r="DL74" s="77"/>
      <c r="DM74" s="76" t="str">
        <f>IFERROR(VLOOKUP(DL74,Topography!$A$2:$C$30,3),"")</f>
        <v/>
      </c>
      <c r="DP74" s="74"/>
      <c r="DQ74" s="76" t="str">
        <f>IFERROR(VLOOKUP(DP74,Topography!$A$2:$C$30,3),"")</f>
        <v/>
      </c>
      <c r="DR74" s="76" t="str">
        <f>IFERROR(VLOOKUP(#REF!,Topography!$A$2:$C$30,3),"")</f>
        <v/>
      </c>
      <c r="DS74" s="77"/>
      <c r="DT74" s="76" t="str">
        <f>IFERROR(VLOOKUP(DS74,Topography!$A$2:$C$30,3),"")</f>
        <v/>
      </c>
      <c r="DU74" s="77"/>
      <c r="DV74" s="76" t="str">
        <f>IFERROR(VLOOKUP(DU74,Topography!$A$2:$C$30,3),"")</f>
        <v/>
      </c>
      <c r="DW74" s="77"/>
      <c r="DX74" s="76" t="str">
        <f>IFERROR(VLOOKUP(DW74,Topography!$A$2:$C$30,3),"")</f>
        <v/>
      </c>
      <c r="DY74" s="77"/>
      <c r="DZ74" s="76" t="str">
        <f>IFERROR(VLOOKUP(DY74,Topography!$A$2:$C$30,3),"")</f>
        <v/>
      </c>
    </row>
    <row r="75" spans="2:130" ht="15" customHeight="1" thickBot="1" x14ac:dyDescent="0.85">
      <c r="C75" s="88" t="s">
        <v>81</v>
      </c>
      <c r="D75" s="89"/>
      <c r="E75" s="90"/>
      <c r="G75" s="74" t="s">
        <v>3</v>
      </c>
      <c r="H75" s="76" t="str">
        <f>IFERROR(VLOOKUP(G75,Walls!$A$2:$C$29,3),"")</f>
        <v>Generic / Face</v>
      </c>
      <c r="I75" s="77"/>
      <c r="J75" s="76" t="str">
        <f>IFERROR(VLOOKUP(I75,Walls!$A$2:$C$29,3),"")</f>
        <v/>
      </c>
      <c r="K75" s="77"/>
      <c r="L75" s="76" t="str">
        <f>IFERROR(VLOOKUP(K75,Walls!$A$2:$C$29,3),"")</f>
        <v/>
      </c>
      <c r="M75" s="77"/>
      <c r="N75" s="76" t="str">
        <f>IFERROR(VLOOKUP(M75,Walls!$A$2:$C$29,3),"")</f>
        <v/>
      </c>
      <c r="O75" s="77"/>
      <c r="P75" s="76" t="str">
        <f>IFERROR(VLOOKUP(O75,Walls!$A$2:$C$29,3),"")</f>
        <v/>
      </c>
      <c r="Q75" s="84"/>
      <c r="R75" s="23" t="str">
        <f>IFERROR(VLOOKUP(#REF!,Walls!$A$2:$C$29,3),"")</f>
        <v/>
      </c>
      <c r="U75" s="66" t="s">
        <v>5</v>
      </c>
      <c r="V75" s="65" t="str">
        <f>IFERROR(VLOOKUP(U75,Walls!$A$2:$C$29,3),"")</f>
        <v>Generic by Type</v>
      </c>
      <c r="W75" s="67"/>
      <c r="X75" s="65" t="str">
        <f>IFERROR(VLOOKUP(W75,Walls!$A$2:$C$29,3),"")</f>
        <v/>
      </c>
      <c r="Y75" s="67"/>
      <c r="Z75" s="65" t="str">
        <f>IFERROR(VLOOKUP(Y75,Walls!$A$2:$C$29,3),"")</f>
        <v/>
      </c>
      <c r="AA75" s="67"/>
      <c r="AB75" s="65" t="str">
        <f>IFERROR(VLOOKUP(AA75,Walls!$A$2:$C$29,3),"")</f>
        <v/>
      </c>
      <c r="AC75" s="67"/>
      <c r="AD75" s="65" t="str">
        <f>IFERROR(VLOOKUP(AC75,Walls!$A$2:$C$29,3),"")</f>
        <v/>
      </c>
      <c r="AE75" s="6"/>
      <c r="AF75" s="2" t="s">
        <v>7</v>
      </c>
      <c r="AG75" s="23" t="str">
        <f>IFERROR(VLOOKUP(AF75,Walls!$A$2:$C$29,3),"")</f>
        <v>Type Specification</v>
      </c>
      <c r="AH75" s="2" t="s">
        <v>5</v>
      </c>
      <c r="AI75" s="23" t="str">
        <f>IFERROR(VLOOKUP(AH75,Walls!$A$2:$C$29,3),"")</f>
        <v>Generic by Type</v>
      </c>
      <c r="AJ75" s="2"/>
      <c r="AK75" s="23" t="str">
        <f>IFERROR(VLOOKUP(AJ75,Walls!$A$2:$C$29,3),"")</f>
        <v/>
      </c>
      <c r="AL75" s="2"/>
      <c r="AM75" s="23" t="str">
        <f>IFERROR(VLOOKUP(AL75,Walls!$A$2:$C$29,3),"")</f>
        <v/>
      </c>
      <c r="AN75" s="2"/>
      <c r="AO75" s="23" t="str">
        <f>IFERROR(VLOOKUP(AN75,Walls!$A$2:$C$29,3),"")</f>
        <v/>
      </c>
      <c r="AP75" s="75"/>
      <c r="AQ75" s="74" t="s">
        <v>10</v>
      </c>
      <c r="AR75" s="76" t="str">
        <f>IFERROR(VLOOKUP(AQ75,Walls!$A$2:$C$29,3),"")</f>
        <v>Sizing</v>
      </c>
      <c r="AS75" s="77" t="s">
        <v>10</v>
      </c>
      <c r="AT75" s="76" t="str">
        <f>IFERROR(VLOOKUP(AS75,Walls!$A$2:$C$29,3),"")</f>
        <v>Sizing</v>
      </c>
      <c r="AU75" s="77"/>
      <c r="AV75" s="76" t="str">
        <f>IFERROR(VLOOKUP(AU75,Walls!$A$2:$C$29,3),"")</f>
        <v/>
      </c>
      <c r="AW75" s="77"/>
      <c r="AX75" s="76" t="str">
        <f>IFERROR(VLOOKUP(AW75,Walls!$A$2:$C$29,3),"")</f>
        <v/>
      </c>
      <c r="AY75" s="77"/>
      <c r="AZ75" s="76" t="str">
        <f>IFERROR(VLOOKUP(AY75,Walls!$A$2:$C$29,3),"")</f>
        <v/>
      </c>
      <c r="BC75" s="66" t="s">
        <v>99</v>
      </c>
      <c r="BD75" s="65" t="str">
        <f>IFERROR(VLOOKUP(BC75,Walls!$A$2:$C$29,3),"")</f>
        <v>RAC / RST Integration</v>
      </c>
      <c r="BE75" s="67" t="s">
        <v>99</v>
      </c>
      <c r="BF75" s="65" t="str">
        <f>IFERROR(VLOOKUP(BE75,Walls!$A$2:$C$29,3),"")</f>
        <v>RAC / RST Integration</v>
      </c>
      <c r="BG75" s="67"/>
      <c r="BH75" s="65" t="str">
        <f>IFERROR(VLOOKUP(BG75,Walls!$A$2:$C$29,3),"")</f>
        <v/>
      </c>
      <c r="BI75" s="67"/>
      <c r="BJ75" s="65" t="str">
        <f>IFERROR(VLOOKUP(BI75,Walls!$A$2:$C$29,3),"")</f>
        <v/>
      </c>
      <c r="BK75" s="67"/>
      <c r="BL75" s="65" t="str">
        <f>IFERROR(VLOOKUP(BK75,Walls!$A$2:$C$29,3),"")</f>
        <v/>
      </c>
      <c r="BM75" s="6"/>
      <c r="BN75" s="2" t="s">
        <v>100</v>
      </c>
      <c r="BO75" s="23" t="str">
        <f>IFERROR(VLOOKUP(BN75,Walls!$A$2:$C$29,3),"")</f>
        <v>Generic Detailing</v>
      </c>
      <c r="BP75" s="23" t="str">
        <f>IFERROR(VLOOKUP(#REF!,Walls!$A$2:$C$29,3),"")</f>
        <v/>
      </c>
      <c r="BQ75" s="2" t="s">
        <v>100</v>
      </c>
      <c r="BR75" s="23" t="str">
        <f>IFERROR(VLOOKUP(BQ75,Walls!$A$2:$C$29,3),"")</f>
        <v>Generic Detailing</v>
      </c>
      <c r="BS75" s="23" t="str">
        <f>IFERROR(VLOOKUP(#REF!,Walls!$A$2:$C$29,3),"")</f>
        <v/>
      </c>
      <c r="BT75" s="2"/>
      <c r="BU75" s="23" t="str">
        <f>IFERROR(VLOOKUP(BT75,Walls!$A$2:$C$29,3),"")</f>
        <v/>
      </c>
      <c r="BV75" s="2"/>
      <c r="BW75" s="23" t="str">
        <f>IFERROR(VLOOKUP(BV75,Walls!$A$2:$C$29,3),"")</f>
        <v/>
      </c>
      <c r="BX75" s="23" t="str">
        <f>IFERROR(VLOOKUP(#REF!,Walls!$A$2:$C$29,3),"")</f>
        <v/>
      </c>
      <c r="BY75" s="2"/>
      <c r="BZ75" s="23" t="str">
        <f>IFERROR(VLOOKUP(BY75,Walls!$A$2:$C$29,3),"")</f>
        <v/>
      </c>
      <c r="CA75" s="23" t="str">
        <f>IFERROR(VLOOKUP(#REF!,Walls!$A$2:$C$29,3),"")</f>
        <v/>
      </c>
      <c r="CB75" s="75"/>
      <c r="CC75" s="74" t="s">
        <v>103</v>
      </c>
      <c r="CD75" s="76" t="str">
        <f>IFERROR(VLOOKUP(CC75,Walls!$A$2:$C$29,3),"")</f>
        <v>Specific Detailing</v>
      </c>
      <c r="CE75" s="76" t="str">
        <f>IFERROR(VLOOKUP(#REF!,Walls!$A$2:$C$29,3),"")</f>
        <v/>
      </c>
      <c r="CF75" s="77" t="s">
        <v>103</v>
      </c>
      <c r="CG75" s="76" t="str">
        <f>IFERROR(VLOOKUP(CF75,Walls!$A$2:$C$29,3),"")</f>
        <v>Specific Detailing</v>
      </c>
      <c r="CH75" s="77"/>
      <c r="CI75" s="76" t="str">
        <f>IFERROR(VLOOKUP(CH75,Walls!$A$2:$C$29,3),"")</f>
        <v/>
      </c>
      <c r="CJ75" s="77"/>
      <c r="CK75" s="76" t="str">
        <f>IFERROR(VLOOKUP(CJ75,Walls!$A$2:$C$29,3),"")</f>
        <v/>
      </c>
      <c r="CL75" s="76" t="str">
        <f>IFERROR(VLOOKUP(#REF!,Walls!$A$2:$C$29,3),"")</f>
        <v/>
      </c>
      <c r="CM75" s="77"/>
      <c r="CN75" s="76" t="str">
        <f>IFERROR(VLOOKUP(CM75,Walls!$A$2:$C$29,3),"")</f>
        <v/>
      </c>
      <c r="CO75" s="76" t="str">
        <f>IFERROR(VLOOKUP(#REF!,Walls!$A$2:$C$29,3),"")</f>
        <v/>
      </c>
      <c r="CR75" s="8"/>
      <c r="CS75" s="23" t="str">
        <f>IFERROR(VLOOKUP(CR75,Walls!$A$2:$C$29,3),"")</f>
        <v/>
      </c>
      <c r="CT75" s="2"/>
      <c r="CU75" s="23" t="str">
        <f>IFERROR(VLOOKUP(CT75,Walls!$A$2:$C$29,3),"")</f>
        <v/>
      </c>
      <c r="CV75" s="2"/>
      <c r="CW75" s="23" t="str">
        <f>IFERROR(VLOOKUP(CV75,Walls!$A$2:$C$29,3),"")</f>
        <v/>
      </c>
      <c r="CX75" s="2"/>
      <c r="CY75" s="23" t="str">
        <f>IFERROR(VLOOKUP(CX75,Walls!$A$2:$C$29,3),"")</f>
        <v/>
      </c>
      <c r="CZ75" s="2"/>
      <c r="DA75" s="23" t="str">
        <f>IFERROR(VLOOKUP(CZ75,Walls!$A$2:$C$29,3),"")</f>
        <v/>
      </c>
      <c r="DB75" s="23" t="str">
        <f>IFERROR(VLOOKUP(#REF!,Walls!$A$2:$C$29,3),"")</f>
        <v/>
      </c>
      <c r="DC75" s="75"/>
      <c r="DD75" s="74"/>
      <c r="DE75" s="76" t="str">
        <f>IFERROR(VLOOKUP(DD75,Walls!$A$2:$C$29,3),"")</f>
        <v/>
      </c>
      <c r="DF75" s="77"/>
      <c r="DG75" s="76" t="str">
        <f>IFERROR(VLOOKUP(DF75,Walls!$A$2:$C$29,3),"")</f>
        <v/>
      </c>
      <c r="DH75" s="77"/>
      <c r="DI75" s="76" t="str">
        <f>IFERROR(VLOOKUP(DH75,Walls!$A$2:$C$29,3),"")</f>
        <v/>
      </c>
      <c r="DJ75" s="77"/>
      <c r="DK75" s="76" t="str">
        <f>IFERROR(VLOOKUP(DJ75,Walls!$A$2:$C$29,3),"")</f>
        <v/>
      </c>
      <c r="DL75" s="77"/>
      <c r="DM75" s="76" t="str">
        <f>IFERROR(VLOOKUP(DL75,Walls!$A$2:$C$29,3),"")</f>
        <v/>
      </c>
      <c r="DP75" s="74"/>
      <c r="DQ75" s="76" t="str">
        <f>IFERROR(VLOOKUP(DP75,Walls!$A$2:$C$29,3),"")</f>
        <v/>
      </c>
      <c r="DR75" s="76" t="str">
        <f>IFERROR(VLOOKUP(#REF!,Walls!$A$2:$C$29,3),"")</f>
        <v/>
      </c>
      <c r="DS75" s="77"/>
      <c r="DT75" s="76" t="str">
        <f>IFERROR(VLOOKUP(DS75,Walls!$A$2:$C$29,3),"")</f>
        <v/>
      </c>
      <c r="DU75" s="77"/>
      <c r="DV75" s="76" t="str">
        <f>IFERROR(VLOOKUP(DU75,Walls!$A$2:$C$29,3),"")</f>
        <v/>
      </c>
      <c r="DW75" s="77"/>
      <c r="DX75" s="76" t="str">
        <f>IFERROR(VLOOKUP(DW75,Walls!$A$2:$C$29,3),"")</f>
        <v/>
      </c>
      <c r="DY75" s="77"/>
      <c r="DZ75" s="76" t="str">
        <f>IFERROR(VLOOKUP(DY75,Walls!$A$2:$C$29,3),"")</f>
        <v/>
      </c>
    </row>
    <row r="76" spans="2:130" ht="15" customHeight="1" thickBot="1" x14ac:dyDescent="0.85">
      <c r="C76" s="88" t="s">
        <v>82</v>
      </c>
      <c r="D76" s="89"/>
      <c r="E76" s="90"/>
      <c r="G76" s="74"/>
      <c r="H76" s="76" t="str">
        <f>IFERROR(VLOOKUP(G76,Windows!$A$2:$C$30,3),"")</f>
        <v/>
      </c>
      <c r="I76" s="77"/>
      <c r="J76" s="76" t="str">
        <f>IFERROR(VLOOKUP(I76,Windows!$A$2:$C$30,3),"")</f>
        <v/>
      </c>
      <c r="K76" s="77"/>
      <c r="L76" s="76" t="str">
        <f>IFERROR(VLOOKUP(K76,Windows!$A$2:$C$30,3),"")</f>
        <v/>
      </c>
      <c r="M76" s="77"/>
      <c r="N76" s="76" t="str">
        <f>IFERROR(VLOOKUP(M76,Windows!$A$2:$C$30,3),"")</f>
        <v/>
      </c>
      <c r="O76" s="77"/>
      <c r="P76" s="76" t="str">
        <f>IFERROR(VLOOKUP(O76,Windows!$A$2:$C$30,3),"")</f>
        <v/>
      </c>
      <c r="Q76" s="84"/>
      <c r="R76" s="23" t="str">
        <f>IFERROR(VLOOKUP(#REF!,Windows!$A$2:$C$30,3),"")</f>
        <v/>
      </c>
      <c r="U76" s="66" t="s">
        <v>3</v>
      </c>
      <c r="V76" s="65" t="str">
        <f>IFERROR(VLOOKUP(U76,Windows!$A$2:$C$30,3),"")</f>
        <v>Generic System</v>
      </c>
      <c r="W76" s="67"/>
      <c r="X76" s="65" t="str">
        <f>IFERROR(VLOOKUP(W76,Windows!$A$2:$C$30,3),"")</f>
        <v/>
      </c>
      <c r="Y76" s="67"/>
      <c r="Z76" s="65" t="str">
        <f>IFERROR(VLOOKUP(Y76,Windows!$A$2:$C$30,3),"")</f>
        <v/>
      </c>
      <c r="AA76" s="67"/>
      <c r="AB76" s="65" t="str">
        <f>IFERROR(VLOOKUP(AA76,Windows!$A$2:$C$30,3),"")</f>
        <v/>
      </c>
      <c r="AC76" s="67"/>
      <c r="AD76" s="65" t="str">
        <f>IFERROR(VLOOKUP(AC76,Windows!$A$2:$C$30,3),"")</f>
        <v/>
      </c>
      <c r="AE76" s="6"/>
      <c r="AF76" s="2" t="s">
        <v>5</v>
      </c>
      <c r="AG76" s="23" t="str">
        <f>IFERROR(VLOOKUP(AF76,Windows!$A$2:$C$30,3),"")</f>
        <v>Type Identification</v>
      </c>
      <c r="AH76" s="2"/>
      <c r="AI76" s="23" t="str">
        <f>IFERROR(VLOOKUP(AH76,Windows!$A$2:$C$30,3),"")</f>
        <v/>
      </c>
      <c r="AJ76" s="2"/>
      <c r="AK76" s="23" t="str">
        <f>IFERROR(VLOOKUP(AJ76,Windows!$A$2:$C$30,3),"")</f>
        <v/>
      </c>
      <c r="AL76" s="2"/>
      <c r="AM76" s="23" t="str">
        <f>IFERROR(VLOOKUP(AL76,Windows!$A$2:$C$30,3),"")</f>
        <v/>
      </c>
      <c r="AN76" s="2"/>
      <c r="AO76" s="23" t="str">
        <f>IFERROR(VLOOKUP(AN76,Windows!$A$2:$C$30,3),"")</f>
        <v/>
      </c>
      <c r="AP76" s="75"/>
      <c r="AQ76" s="74" t="s">
        <v>7</v>
      </c>
      <c r="AR76" s="76" t="str">
        <f>IFERROR(VLOOKUP(AQ76,Windows!$A$2:$C$30,3),"")</f>
        <v>Parameter Specifications</v>
      </c>
      <c r="AS76" s="77"/>
      <c r="AT76" s="76" t="str">
        <f>IFERROR(VLOOKUP(AS76,Windows!$A$2:$C$30,3),"")</f>
        <v/>
      </c>
      <c r="AU76" s="77"/>
      <c r="AV76" s="76" t="str">
        <f>IFERROR(VLOOKUP(AU76,Windows!$A$2:$C$30,3),"")</f>
        <v/>
      </c>
      <c r="AW76" s="77"/>
      <c r="AX76" s="76" t="str">
        <f>IFERROR(VLOOKUP(AW76,Windows!$A$2:$C$30,3),"")</f>
        <v/>
      </c>
      <c r="AY76" s="77"/>
      <c r="AZ76" s="76" t="str">
        <f>IFERROR(VLOOKUP(AY76,Windows!$A$2:$C$30,3),"")</f>
        <v/>
      </c>
      <c r="BC76" s="66" t="s">
        <v>10</v>
      </c>
      <c r="BD76" s="65" t="str">
        <f>IFERROR(VLOOKUP(BC76,Windows!$A$2:$C$30,3),"")</f>
        <v>Generic Detailing</v>
      </c>
      <c r="BE76" s="67"/>
      <c r="BF76" s="65" t="str">
        <f>IFERROR(VLOOKUP(BE76,Windows!$A$2:$C$30,3),"")</f>
        <v/>
      </c>
      <c r="BG76" s="67"/>
      <c r="BH76" s="65" t="str">
        <f>IFERROR(VLOOKUP(BG76,Windows!$A$2:$C$30,3),"")</f>
        <v/>
      </c>
      <c r="BI76" s="67"/>
      <c r="BJ76" s="65" t="str">
        <f>IFERROR(VLOOKUP(BI76,Windows!$A$2:$C$30,3),"")</f>
        <v/>
      </c>
      <c r="BK76" s="67"/>
      <c r="BL76" s="65" t="str">
        <f>IFERROR(VLOOKUP(BK76,Windows!$A$2:$C$30,3),"")</f>
        <v/>
      </c>
      <c r="BM76" s="6"/>
      <c r="BN76" s="2" t="s">
        <v>99</v>
      </c>
      <c r="BO76" s="23" t="str">
        <f>IFERROR(VLOOKUP(BN76,Windows!$A$2:$C$30,3),"")</f>
        <v>Specific Detailing</v>
      </c>
      <c r="BP76" s="23" t="str">
        <f>IFERROR(VLOOKUP(#REF!,Windows!$A$2:$C$30,3),"")</f>
        <v/>
      </c>
      <c r="BQ76" s="2"/>
      <c r="BR76" s="23" t="str">
        <f>IFERROR(VLOOKUP(BQ76,Windows!$A$2:$C$30,3),"")</f>
        <v/>
      </c>
      <c r="BS76" s="23" t="str">
        <f>IFERROR(VLOOKUP(#REF!,Windows!$A$2:$C$30,3),"")</f>
        <v/>
      </c>
      <c r="BT76" s="2"/>
      <c r="BU76" s="23" t="str">
        <f>IFERROR(VLOOKUP(BT76,Windows!$A$2:$C$30,3),"")</f>
        <v/>
      </c>
      <c r="BV76" s="2"/>
      <c r="BW76" s="23" t="str">
        <f>IFERROR(VLOOKUP(BV76,Windows!$A$2:$C$30,3),"")</f>
        <v/>
      </c>
      <c r="BX76" s="23" t="str">
        <f>IFERROR(VLOOKUP(#REF!,Windows!$A$2:$C$30,3),"")</f>
        <v/>
      </c>
      <c r="BY76" s="2"/>
      <c r="BZ76" s="23" t="str">
        <f>IFERROR(VLOOKUP(BY76,Windows!$A$2:$C$30,3),"")</f>
        <v/>
      </c>
      <c r="CA76" s="23" t="str">
        <f>IFERROR(VLOOKUP(#REF!,Windows!$A$2:$C$30,3),"")</f>
        <v/>
      </c>
      <c r="CB76" s="75"/>
      <c r="CC76" s="74" t="s">
        <v>99</v>
      </c>
      <c r="CD76" s="76" t="str">
        <f>IFERROR(VLOOKUP(CC76,Windows!$A$2:$C$30,3),"")</f>
        <v>Specific Detailing</v>
      </c>
      <c r="CE76" s="76" t="str">
        <f>IFERROR(VLOOKUP(#REF!,Windows!$A$2:$C$30,3),"")</f>
        <v/>
      </c>
      <c r="CF76" s="77"/>
      <c r="CG76" s="76" t="str">
        <f>IFERROR(VLOOKUP(CF76,Windows!$A$2:$C$30,3),"")</f>
        <v/>
      </c>
      <c r="CH76" s="77"/>
      <c r="CI76" s="76" t="str">
        <f>IFERROR(VLOOKUP(CH76,Windows!$A$2:$C$30,3),"")</f>
        <v/>
      </c>
      <c r="CJ76" s="77"/>
      <c r="CK76" s="76" t="str">
        <f>IFERROR(VLOOKUP(CJ76,Windows!$A$2:$C$30,3),"")</f>
        <v/>
      </c>
      <c r="CL76" s="76" t="str">
        <f>IFERROR(VLOOKUP(#REF!,Windows!$A$2:$C$30,3),"")</f>
        <v/>
      </c>
      <c r="CM76" s="77"/>
      <c r="CN76" s="76" t="str">
        <f>IFERROR(VLOOKUP(CM76,Windows!$A$2:$C$30,3),"")</f>
        <v/>
      </c>
      <c r="CO76" s="76" t="str">
        <f>IFERROR(VLOOKUP(#REF!,Windows!$A$2:$C$30,3),"")</f>
        <v/>
      </c>
      <c r="CR76" s="8"/>
      <c r="CS76" s="23" t="str">
        <f>IFERROR(VLOOKUP(CR76,Windows!$A$2:$C$30,3),"")</f>
        <v/>
      </c>
      <c r="CT76" s="2"/>
      <c r="CU76" s="23" t="str">
        <f>IFERROR(VLOOKUP(CT76,Windows!$A$2:$C$30,3),"")</f>
        <v/>
      </c>
      <c r="CV76" s="2"/>
      <c r="CW76" s="23" t="str">
        <f>IFERROR(VLOOKUP(CV76,Windows!$A$2:$C$30,3),"")</f>
        <v/>
      </c>
      <c r="CX76" s="2"/>
      <c r="CY76" s="23" t="str">
        <f>IFERROR(VLOOKUP(CX76,Windows!$A$2:$C$30,3),"")</f>
        <v/>
      </c>
      <c r="CZ76" s="2"/>
      <c r="DA76" s="23" t="str">
        <f>IFERROR(VLOOKUP(CZ76,Windows!$A$2:$C$30,3),"")</f>
        <v/>
      </c>
      <c r="DB76" s="23" t="str">
        <f>IFERROR(VLOOKUP(#REF!,Windows!$A$2:$C$30,3),"")</f>
        <v/>
      </c>
      <c r="DC76" s="75"/>
      <c r="DD76" s="74"/>
      <c r="DE76" s="76" t="str">
        <f>IFERROR(VLOOKUP(DD76,Windows!$A$2:$C$30,3),"")</f>
        <v/>
      </c>
      <c r="DF76" s="77"/>
      <c r="DG76" s="76" t="str">
        <f>IFERROR(VLOOKUP(DF76,Windows!$A$2:$C$30,3),"")</f>
        <v/>
      </c>
      <c r="DH76" s="77"/>
      <c r="DI76" s="76" t="str">
        <f>IFERROR(VLOOKUP(DH76,Windows!$A$2:$C$30,3),"")</f>
        <v/>
      </c>
      <c r="DJ76" s="77"/>
      <c r="DK76" s="76" t="str">
        <f>IFERROR(VLOOKUP(DJ76,Windows!$A$2:$C$30,3),"")</f>
        <v/>
      </c>
      <c r="DL76" s="77"/>
      <c r="DM76" s="76" t="str">
        <f>IFERROR(VLOOKUP(DL76,Windows!$A$2:$C$30,3),"")</f>
        <v/>
      </c>
      <c r="DP76" s="74"/>
      <c r="DQ76" s="76" t="str">
        <f>IFERROR(VLOOKUP(DP76,Windows!$A$2:$C$30,3),"")</f>
        <v/>
      </c>
      <c r="DR76" s="76" t="str">
        <f>IFERROR(VLOOKUP(#REF!,Windows!$A$2:$C$30,3),"")</f>
        <v/>
      </c>
      <c r="DS76" s="77"/>
      <c r="DT76" s="76" t="str">
        <f>IFERROR(VLOOKUP(DS76,Windows!$A$2:$C$30,3),"")</f>
        <v/>
      </c>
      <c r="DU76" s="77"/>
      <c r="DV76" s="76" t="str">
        <f>IFERROR(VLOOKUP(DU76,Windows!$A$2:$C$30,3),"")</f>
        <v/>
      </c>
      <c r="DW76" s="77"/>
      <c r="DX76" s="76" t="str">
        <f>IFERROR(VLOOKUP(DW76,Windows!$A$2:$C$30,3),"")</f>
        <v/>
      </c>
      <c r="DY76" s="77"/>
      <c r="DZ76" s="76" t="str">
        <f>IFERROR(VLOOKUP(DY76,Windows!$A$2:$C$30,3),"")</f>
        <v/>
      </c>
    </row>
    <row r="77" spans="2:130" ht="15.75" customHeight="1" thickBot="1" x14ac:dyDescent="0.85">
      <c r="C77" s="88" t="s">
        <v>83</v>
      </c>
      <c r="D77" s="89"/>
      <c r="E77" s="90"/>
      <c r="G77" s="74"/>
      <c r="H77" s="76" t="str">
        <f>IFERROR(VLOOKUP(G77,Wires!$A$2:$C$30,3),"")</f>
        <v/>
      </c>
      <c r="I77" s="77"/>
      <c r="J77" s="76" t="str">
        <f>IFERROR(VLOOKUP(I77,Wires!$A$2:$C$30,3),"")</f>
        <v/>
      </c>
      <c r="K77" s="77"/>
      <c r="L77" s="76" t="str">
        <f>IFERROR(VLOOKUP(K77,Wires!$A$2:$C$30,3),"")</f>
        <v/>
      </c>
      <c r="M77" s="77"/>
      <c r="N77" s="76" t="str">
        <f>IFERROR(VLOOKUP(M77,Wires!$A$2:$C$30,3),"")</f>
        <v/>
      </c>
      <c r="O77" s="77"/>
      <c r="P77" s="76" t="str">
        <f>IFERROR(VLOOKUP(O77,Wires!$A$2:$C$30,3),"")</f>
        <v/>
      </c>
      <c r="Q77" s="87"/>
      <c r="R77" s="23" t="str">
        <f>IFERROR(VLOOKUP(#REF!,Wires!$A$2:$C$30,3),"")</f>
        <v/>
      </c>
      <c r="U77" s="66"/>
      <c r="V77" s="65" t="str">
        <f>IFERROR(VLOOKUP(U77,Wires!$A$2:$C$30,3),"")</f>
        <v/>
      </c>
      <c r="W77" s="67"/>
      <c r="X77" s="65" t="str">
        <f>IFERROR(VLOOKUP(W77,Wires!$A$2:$C$30,3),"")</f>
        <v/>
      </c>
      <c r="Y77" s="67"/>
      <c r="Z77" s="65" t="str">
        <f>IFERROR(VLOOKUP(Y77,Wires!$A$2:$C$30,3),"")</f>
        <v/>
      </c>
      <c r="AA77" s="67"/>
      <c r="AB77" s="65" t="str">
        <f>IFERROR(VLOOKUP(AA77,Wires!$A$2:$C$30,3),"")</f>
        <v/>
      </c>
      <c r="AC77" s="67"/>
      <c r="AD77" s="65" t="str">
        <f>IFERROR(VLOOKUP(AC77,Wires!$A$2:$C$30,3),"")</f>
        <v/>
      </c>
      <c r="AE77" s="6"/>
      <c r="AF77" s="2"/>
      <c r="AG77" s="23" t="str">
        <f>IFERROR(VLOOKUP(AF77,Wires!$A$2:$C$30,3),"")</f>
        <v/>
      </c>
      <c r="AH77" s="2"/>
      <c r="AI77" s="23" t="str">
        <f>IFERROR(VLOOKUP(AH77,Wires!$A$2:$C$30,3),"")</f>
        <v/>
      </c>
      <c r="AJ77" s="2"/>
      <c r="AK77" s="23" t="str">
        <f>IFERROR(VLOOKUP(AJ77,Wires!$A$2:$C$30,3),"")</f>
        <v/>
      </c>
      <c r="AL77" s="2"/>
      <c r="AM77" s="23" t="str">
        <f>IFERROR(VLOOKUP(AL77,Wires!$A$2:$C$30,3),"")</f>
        <v/>
      </c>
      <c r="AN77" s="2" t="s">
        <v>3</v>
      </c>
      <c r="AO77" s="23" t="str">
        <f>IFERROR(VLOOKUP(AN77,Wires!$A$2:$C$30,3),"")</f>
        <v>Generic by Type</v>
      </c>
      <c r="AP77" s="75"/>
      <c r="AQ77" s="74"/>
      <c r="AR77" s="76" t="str">
        <f>IFERROR(VLOOKUP(AQ77,Wires!$A$2:$C$30,3),"")</f>
        <v/>
      </c>
      <c r="AS77" s="77"/>
      <c r="AT77" s="76" t="str">
        <f>IFERROR(VLOOKUP(AS77,Wires!$A$2:$C$30,3),"")</f>
        <v/>
      </c>
      <c r="AU77" s="77"/>
      <c r="AV77" s="76" t="str">
        <f>IFERROR(VLOOKUP(AU77,Wires!$A$2:$C$30,3),"")</f>
        <v/>
      </c>
      <c r="AW77" s="77"/>
      <c r="AX77" s="76" t="str">
        <f>IFERROR(VLOOKUP(AW77,Wires!$A$2:$C$30,3),"")</f>
        <v/>
      </c>
      <c r="AY77" s="77" t="s">
        <v>3</v>
      </c>
      <c r="AZ77" s="76" t="str">
        <f>IFERROR(VLOOKUP(AY77,Wires!$A$2:$C$30,3),"")</f>
        <v>Generic by Type</v>
      </c>
      <c r="BC77" s="66"/>
      <c r="BD77" s="65" t="str">
        <f>IFERROR(VLOOKUP(BC77,Wires!$A$2:$C$30,3),"")</f>
        <v/>
      </c>
      <c r="BE77" s="67"/>
      <c r="BF77" s="65" t="str">
        <f>IFERROR(VLOOKUP(BE77,Wires!$A$2:$C$30,3),"")</f>
        <v/>
      </c>
      <c r="BG77" s="67"/>
      <c r="BH77" s="65" t="str">
        <f>IFERROR(VLOOKUP(BG77,Wires!$A$2:$C$30,3),"")</f>
        <v/>
      </c>
      <c r="BI77" s="67"/>
      <c r="BJ77" s="65" t="str">
        <f>IFERROR(VLOOKUP(BI77,Wires!$A$2:$C$30,3),"")</f>
        <v/>
      </c>
      <c r="BK77" s="67" t="s">
        <v>3</v>
      </c>
      <c r="BL77" s="65" t="str">
        <f>IFERROR(VLOOKUP(BK77,Wires!$A$2:$C$30,3),"")</f>
        <v>Generic by Type</v>
      </c>
      <c r="BM77" s="6"/>
      <c r="BN77" s="2"/>
      <c r="BO77" s="23" t="str">
        <f>IFERROR(VLOOKUP(BN77,Wires!$A$2:$C$30,3),"")</f>
        <v/>
      </c>
      <c r="BP77" s="23" t="str">
        <f>IFERROR(VLOOKUP(#REF!,Wires!$A$2:$C$30,3),"")</f>
        <v/>
      </c>
      <c r="BQ77" s="2"/>
      <c r="BR77" s="23" t="str">
        <f>IFERROR(VLOOKUP(BQ77,Wires!$A$2:$C$30,3),"")</f>
        <v/>
      </c>
      <c r="BS77" s="23" t="str">
        <f>IFERROR(VLOOKUP(#REF!,Wires!$A$2:$C$30,3),"")</f>
        <v/>
      </c>
      <c r="BT77" s="2"/>
      <c r="BU77" s="23" t="str">
        <f>IFERROR(VLOOKUP(BT77,Wires!$A$2:$C$30,3),"")</f>
        <v/>
      </c>
      <c r="BV77" s="2"/>
      <c r="BW77" s="23" t="str">
        <f>IFERROR(VLOOKUP(BV77,Wires!$A$2:$C$30,3),"")</f>
        <v/>
      </c>
      <c r="BX77" s="23" t="str">
        <f>IFERROR(VLOOKUP(#REF!,Wires!$A$2:$C$30,3),"")</f>
        <v/>
      </c>
      <c r="BY77" s="2" t="s">
        <v>5</v>
      </c>
      <c r="BZ77" s="23" t="str">
        <f>IFERROR(VLOOKUP(BY77,Wires!$A$2:$C$30,3),"")</f>
        <v>Type Specification</v>
      </c>
      <c r="CA77" s="23" t="str">
        <f>IFERROR(VLOOKUP(#REF!,Wires!$A$2:$C$30,3),"")</f>
        <v/>
      </c>
      <c r="CB77" s="75"/>
      <c r="CC77" s="74"/>
      <c r="CD77" s="76" t="str">
        <f>IFERROR(VLOOKUP(CC77,Wires!$A$2:$C$30,3),"")</f>
        <v/>
      </c>
      <c r="CE77" s="76" t="str">
        <f>IFERROR(VLOOKUP(#REF!,Wires!$A$2:$C$30,3),"")</f>
        <v/>
      </c>
      <c r="CF77" s="77"/>
      <c r="CG77" s="76" t="str">
        <f>IFERROR(VLOOKUP(CF77,Wires!$A$2:$C$30,3),"")</f>
        <v/>
      </c>
      <c r="CH77" s="77"/>
      <c r="CI77" s="76" t="str">
        <f>IFERROR(VLOOKUP(CH77,Wires!$A$2:$C$30,3),"")</f>
        <v/>
      </c>
      <c r="CJ77" s="77"/>
      <c r="CK77" s="76" t="str">
        <f>IFERROR(VLOOKUP(CJ77,Wires!$A$2:$C$30,3),"")</f>
        <v/>
      </c>
      <c r="CL77" s="76" t="str">
        <f>IFERROR(VLOOKUP(#REF!,Wires!$A$2:$C$30,3),"")</f>
        <v/>
      </c>
      <c r="CM77" s="77" t="s">
        <v>5</v>
      </c>
      <c r="CN77" s="76" t="str">
        <f>IFERROR(VLOOKUP(CM77,Wires!$A$2:$C$30,3),"")</f>
        <v>Type Specification</v>
      </c>
      <c r="CO77" s="76" t="str">
        <f>IFERROR(VLOOKUP(#REF!,Wires!$A$2:$C$30,3),"")</f>
        <v/>
      </c>
      <c r="CR77" s="8"/>
      <c r="CS77" s="23" t="str">
        <f>IFERROR(VLOOKUP(CR77,Wires!$A$2:$C$30,3),"")</f>
        <v/>
      </c>
      <c r="CT77" s="2"/>
      <c r="CU77" s="23" t="str">
        <f>IFERROR(VLOOKUP(CT77,Wires!$A$2:$C$30,3),"")</f>
        <v/>
      </c>
      <c r="CV77" s="2"/>
      <c r="CW77" s="23" t="str">
        <f>IFERROR(VLOOKUP(CV77,Wires!$A$2:$C$30,3),"")</f>
        <v/>
      </c>
      <c r="CX77" s="2"/>
      <c r="CY77" s="23" t="str">
        <f>IFERROR(VLOOKUP(CX77,Wires!$A$2:$C$30,3),"")</f>
        <v/>
      </c>
      <c r="CZ77" s="2"/>
      <c r="DA77" s="23" t="str">
        <f>IFERROR(VLOOKUP(CZ77,Wires!$A$2:$C$30,3),"")</f>
        <v/>
      </c>
      <c r="DB77" s="23" t="str">
        <f>IFERROR(VLOOKUP(#REF!,Wires!$A$2:$C$30,3),"")</f>
        <v/>
      </c>
      <c r="DC77" s="75"/>
      <c r="DD77" s="74"/>
      <c r="DE77" s="76" t="str">
        <f>IFERROR(VLOOKUP(DD77,Wires!$A$2:$C$30,3),"")</f>
        <v/>
      </c>
      <c r="DF77" s="77"/>
      <c r="DG77" s="76" t="str">
        <f>IFERROR(VLOOKUP(DF77,Wires!$A$2:$C$30,3),"")</f>
        <v/>
      </c>
      <c r="DH77" s="77"/>
      <c r="DI77" s="76" t="str">
        <f>IFERROR(VLOOKUP(DH77,Wires!$A$2:$C$30,3),"")</f>
        <v/>
      </c>
      <c r="DJ77" s="77"/>
      <c r="DK77" s="76" t="str">
        <f>IFERROR(VLOOKUP(DJ77,Wires!$A$2:$C$30,3),"")</f>
        <v/>
      </c>
      <c r="DL77" s="77"/>
      <c r="DM77" s="76" t="str">
        <f>IFERROR(VLOOKUP(DL77,Wires!$A$2:$C$30,3),"")</f>
        <v/>
      </c>
      <c r="DP77" s="74"/>
      <c r="DQ77" s="76" t="str">
        <f>IFERROR(VLOOKUP(DP77,Wires!$A$2:$C$30,3),"")</f>
        <v/>
      </c>
      <c r="DR77" s="76" t="str">
        <f>IFERROR(VLOOKUP(#REF!,Wires!$A$2:$C$30,3),"")</f>
        <v/>
      </c>
      <c r="DS77" s="77"/>
      <c r="DT77" s="76" t="str">
        <f>IFERROR(VLOOKUP(DS77,Wires!$A$2:$C$30,3),"")</f>
        <v/>
      </c>
      <c r="DU77" s="77"/>
      <c r="DV77" s="76" t="str">
        <f>IFERROR(VLOOKUP(DU77,Wires!$A$2:$C$30,3),"")</f>
        <v/>
      </c>
      <c r="DW77" s="77"/>
      <c r="DX77" s="76" t="str">
        <f>IFERROR(VLOOKUP(DW77,Wires!$A$2:$C$30,3),"")</f>
        <v/>
      </c>
      <c r="DY77" s="77"/>
      <c r="DZ77" s="76" t="str">
        <f>IFERROR(VLOOKUP(DY77,Wires!$A$2:$C$30,3),"")</f>
        <v/>
      </c>
    </row>
    <row r="79" spans="2:130" ht="14.25" thickBot="1" x14ac:dyDescent="0.85"/>
    <row r="80" spans="2:130" ht="15" customHeight="1" x14ac:dyDescent="0.7">
      <c r="B80" s="4"/>
      <c r="C80" s="51" t="s">
        <v>189</v>
      </c>
      <c r="D80" s="52" t="s">
        <v>190</v>
      </c>
      <c r="E80" s="53"/>
      <c r="H80" s="19"/>
      <c r="J80" s="19"/>
      <c r="L80" s="19"/>
      <c r="N80" s="19"/>
    </row>
    <row r="81" spans="2:14" ht="15" customHeight="1" x14ac:dyDescent="0.7">
      <c r="B81" s="50" t="s">
        <v>3</v>
      </c>
      <c r="C81" s="54" t="s">
        <v>174</v>
      </c>
      <c r="D81" s="8" t="s">
        <v>3</v>
      </c>
      <c r="E81" s="55"/>
      <c r="H81" s="19"/>
      <c r="J81" s="19"/>
      <c r="L81" s="19"/>
      <c r="N81" s="19"/>
    </row>
    <row r="82" spans="2:14" ht="3" customHeight="1" x14ac:dyDescent="0.7">
      <c r="B82" s="36"/>
      <c r="C82" s="56"/>
      <c r="D82" s="49"/>
      <c r="E82" s="55"/>
      <c r="H82" s="19"/>
      <c r="J82" s="19"/>
      <c r="L82" s="19"/>
      <c r="N82" s="19"/>
    </row>
    <row r="83" spans="2:14" ht="15" customHeight="1" x14ac:dyDescent="0.7">
      <c r="B83" s="50" t="s">
        <v>5</v>
      </c>
      <c r="C83" s="54" t="s">
        <v>155</v>
      </c>
      <c r="D83" s="8" t="s">
        <v>5</v>
      </c>
      <c r="E83" s="55"/>
      <c r="H83" s="19"/>
      <c r="J83" s="19"/>
      <c r="L83" s="19"/>
      <c r="N83" s="19"/>
    </row>
    <row r="84" spans="2:14" ht="3" customHeight="1" x14ac:dyDescent="0.7">
      <c r="B84" s="5"/>
      <c r="C84" s="57"/>
      <c r="D84" s="49"/>
      <c r="E84" s="58"/>
      <c r="H84" s="19"/>
      <c r="J84" s="19"/>
      <c r="L84" s="19"/>
      <c r="N84" s="19"/>
    </row>
    <row r="85" spans="2:14" ht="15" customHeight="1" x14ac:dyDescent="0.7">
      <c r="B85" s="50" t="s">
        <v>7</v>
      </c>
      <c r="C85" s="54" t="s">
        <v>156</v>
      </c>
      <c r="D85" s="2" t="s">
        <v>7</v>
      </c>
      <c r="E85" s="55"/>
      <c r="H85" s="19"/>
      <c r="J85" s="19"/>
      <c r="L85" s="19"/>
      <c r="N85" s="19"/>
    </row>
    <row r="86" spans="2:14" ht="3" customHeight="1" x14ac:dyDescent="0.7">
      <c r="B86" s="5"/>
      <c r="C86" s="57"/>
      <c r="D86" s="49"/>
      <c r="E86" s="58"/>
      <c r="H86" s="19"/>
      <c r="J86" s="19"/>
      <c r="L86" s="19"/>
      <c r="N86" s="19"/>
    </row>
    <row r="87" spans="2:14" ht="15" customHeight="1" x14ac:dyDescent="0.7">
      <c r="B87" s="50" t="s">
        <v>10</v>
      </c>
      <c r="C87" s="54" t="s">
        <v>153</v>
      </c>
      <c r="D87" s="2" t="s">
        <v>10</v>
      </c>
      <c r="E87" s="55"/>
      <c r="H87" s="19"/>
      <c r="J87" s="19"/>
      <c r="L87" s="19"/>
      <c r="N87" s="19"/>
    </row>
    <row r="88" spans="2:14" ht="3" customHeight="1" x14ac:dyDescent="0.7">
      <c r="B88" s="5"/>
      <c r="C88" s="57"/>
      <c r="D88" s="49"/>
      <c r="E88" s="58"/>
      <c r="H88" s="19"/>
      <c r="J88" s="19"/>
      <c r="L88" s="19"/>
      <c r="N88" s="19"/>
    </row>
    <row r="89" spans="2:14" ht="15" customHeight="1" x14ac:dyDescent="0.7">
      <c r="B89" s="50" t="s">
        <v>99</v>
      </c>
      <c r="C89" s="54" t="s">
        <v>159</v>
      </c>
      <c r="D89" s="2" t="s">
        <v>99</v>
      </c>
      <c r="E89" s="55"/>
      <c r="H89" s="19"/>
      <c r="J89" s="19"/>
      <c r="L89" s="19"/>
      <c r="N89" s="19"/>
    </row>
    <row r="90" spans="2:14" ht="3" customHeight="1" x14ac:dyDescent="0.7">
      <c r="B90" s="15"/>
      <c r="C90" s="57"/>
      <c r="D90" s="49"/>
      <c r="E90" s="58"/>
      <c r="H90" s="19"/>
      <c r="J90" s="19"/>
      <c r="L90" s="19"/>
      <c r="N90" s="19"/>
    </row>
    <row r="91" spans="2:14" ht="15" customHeight="1" x14ac:dyDescent="0.7">
      <c r="B91" s="50" t="s">
        <v>100</v>
      </c>
      <c r="C91" s="54" t="s">
        <v>160</v>
      </c>
      <c r="D91" s="2" t="s">
        <v>100</v>
      </c>
      <c r="E91" s="55"/>
      <c r="H91" s="19"/>
      <c r="J91" s="19"/>
      <c r="L91" s="19"/>
      <c r="N91" s="19"/>
    </row>
    <row r="92" spans="2:14" ht="3" customHeight="1" x14ac:dyDescent="0.7">
      <c r="B92" s="5"/>
      <c r="C92" s="57"/>
      <c r="D92" s="49"/>
      <c r="E92" s="58"/>
      <c r="H92" s="19"/>
      <c r="J92" s="19"/>
      <c r="L92" s="19"/>
      <c r="N92" s="19"/>
    </row>
    <row r="93" spans="2:14" ht="15" customHeight="1" x14ac:dyDescent="0.7">
      <c r="B93" s="50" t="s">
        <v>99</v>
      </c>
      <c r="C93" s="54" t="s">
        <v>186</v>
      </c>
      <c r="D93" s="2" t="s">
        <v>103</v>
      </c>
      <c r="E93" s="55"/>
      <c r="H93" s="19"/>
      <c r="J93" s="19"/>
      <c r="L93" s="19"/>
      <c r="N93" s="19"/>
    </row>
    <row r="94" spans="2:14" ht="3" customHeight="1" x14ac:dyDescent="0.7">
      <c r="B94" s="15"/>
      <c r="C94" s="57"/>
      <c r="D94" s="49"/>
      <c r="E94" s="58"/>
      <c r="H94" s="19"/>
      <c r="J94" s="19"/>
      <c r="L94" s="19"/>
      <c r="N94" s="19"/>
    </row>
    <row r="95" spans="2:14" ht="15" customHeight="1" x14ac:dyDescent="0.7">
      <c r="B95" s="50" t="s">
        <v>100</v>
      </c>
      <c r="C95" s="54" t="s">
        <v>169</v>
      </c>
      <c r="D95" s="2" t="s">
        <v>104</v>
      </c>
      <c r="E95" s="55"/>
      <c r="H95" s="19"/>
      <c r="J95" s="19"/>
      <c r="L95" s="19"/>
      <c r="N95" s="19"/>
    </row>
    <row r="96" spans="2:14" ht="7.5" customHeight="1" thickBot="1" x14ac:dyDescent="0.85">
      <c r="C96" s="59"/>
      <c r="D96" s="60"/>
      <c r="E96" s="61"/>
    </row>
  </sheetData>
  <sheetProtection formatColumns="0"/>
  <dataConsolidate/>
  <mergeCells count="30">
    <mergeCell ref="DP2:DZ2"/>
    <mergeCell ref="DP3:DZ3"/>
    <mergeCell ref="BC2:CO2"/>
    <mergeCell ref="BC3:BL3"/>
    <mergeCell ref="BN3:CA3"/>
    <mergeCell ref="CC3:CO3"/>
    <mergeCell ref="C67:E67"/>
    <mergeCell ref="U2:AZ2"/>
    <mergeCell ref="C2:E3"/>
    <mergeCell ref="CR2:DM2"/>
    <mergeCell ref="CR3:DB3"/>
    <mergeCell ref="DD3:DM3"/>
    <mergeCell ref="G2:R2"/>
    <mergeCell ref="G3:P3"/>
    <mergeCell ref="U3:AD3"/>
    <mergeCell ref="C66:E66"/>
    <mergeCell ref="C4:C5"/>
    <mergeCell ref="AF3:AO3"/>
    <mergeCell ref="AQ3:AZ3"/>
    <mergeCell ref="D4:E4"/>
    <mergeCell ref="C72:E72"/>
    <mergeCell ref="C71:E71"/>
    <mergeCell ref="C70:E70"/>
    <mergeCell ref="C69:E69"/>
    <mergeCell ref="C68:E68"/>
    <mergeCell ref="C77:E77"/>
    <mergeCell ref="C76:E76"/>
    <mergeCell ref="C75:E75"/>
    <mergeCell ref="C74:E74"/>
    <mergeCell ref="C73:E73"/>
  </mergeCells>
  <conditionalFormatting sqref="AC10 W10 W22 AC22 W31 AC31 W39 AC39 T18 T19:U77 AF19:AF77 BC19:BC30 BN19:BN30 CC19:CC30 CR19:CR30 DP19:DP77 BC32:BC77 BN32:BN77 CC32:CC77 CR32:CR77 T9:U17 BB9:BB77 CQ9:CQ77 DO9:DO77 G9:G17 CR9:CR17 DP9:DP17 DD9:DD17 AF9:AF17 AQ9:AQ17 BC9:BC17 BN9:BN17 CC9:CC17 G19:G77 AQ19:AQ77">
    <cfRule type="notContainsBlanks" dxfId="2701" priority="6373">
      <formula>LEN(TRIM(G9))&gt;0</formula>
    </cfRule>
  </conditionalFormatting>
  <conditionalFormatting sqref="U18">
    <cfRule type="notContainsBlanks" dxfId="2700" priority="6361">
      <formula>LEN(TRIM(U18))&gt;0</formula>
    </cfRule>
  </conditionalFormatting>
  <conditionalFormatting sqref="W23">
    <cfRule type="notContainsBlanks" dxfId="2699" priority="6359">
      <formula>LEN(TRIM(W23))&gt;0</formula>
    </cfRule>
  </conditionalFormatting>
  <conditionalFormatting sqref="W14">
    <cfRule type="notContainsBlanks" dxfId="2698" priority="6330">
      <formula>LEN(TRIM(W14))&gt;0</formula>
    </cfRule>
  </conditionalFormatting>
  <conditionalFormatting sqref="AC23">
    <cfRule type="notContainsBlanks" dxfId="2697" priority="6356">
      <formula>LEN(TRIM(AC23))&gt;0</formula>
    </cfRule>
  </conditionalFormatting>
  <conditionalFormatting sqref="W69">
    <cfRule type="notContainsBlanks" dxfId="2696" priority="6023">
      <formula>LEN(TRIM(W69))&gt;0</formula>
    </cfRule>
  </conditionalFormatting>
  <conditionalFormatting sqref="W11">
    <cfRule type="notContainsBlanks" dxfId="2695" priority="6348">
      <formula>LEN(TRIM(W11))&gt;0</formula>
    </cfRule>
  </conditionalFormatting>
  <conditionalFormatting sqref="W16">
    <cfRule type="notContainsBlanks" dxfId="2694" priority="6319">
      <formula>LEN(TRIM(W16))&gt;0</formula>
    </cfRule>
  </conditionalFormatting>
  <conditionalFormatting sqref="AC32">
    <cfRule type="notContainsBlanks" dxfId="2693" priority="6243">
      <formula>LEN(TRIM(AC32))&gt;0</formula>
    </cfRule>
  </conditionalFormatting>
  <conditionalFormatting sqref="AC11">
    <cfRule type="notContainsBlanks" dxfId="2692" priority="6344">
      <formula>LEN(TRIM(AC11))&gt;0</formula>
    </cfRule>
  </conditionalFormatting>
  <conditionalFormatting sqref="W12">
    <cfRule type="notContainsBlanks" dxfId="2691" priority="6342">
      <formula>LEN(TRIM(W12))&gt;0</formula>
    </cfRule>
  </conditionalFormatting>
  <conditionalFormatting sqref="W17">
    <cfRule type="notContainsBlanks" dxfId="2690" priority="6314">
      <formula>LEN(TRIM(W17))&gt;0</formula>
    </cfRule>
  </conditionalFormatting>
  <conditionalFormatting sqref="AC12">
    <cfRule type="notContainsBlanks" dxfId="2689" priority="6338">
      <formula>LEN(TRIM(AC12))&gt;0</formula>
    </cfRule>
  </conditionalFormatting>
  <conditionalFormatting sqref="AC30">
    <cfRule type="notContainsBlanks" dxfId="2688" priority="6248">
      <formula>LEN(TRIM(AC30))&gt;0</formula>
    </cfRule>
  </conditionalFormatting>
  <conditionalFormatting sqref="W13">
    <cfRule type="notContainsBlanks" dxfId="2687" priority="6335">
      <formula>LEN(TRIM(W13))&gt;0</formula>
    </cfRule>
  </conditionalFormatting>
  <conditionalFormatting sqref="AC18">
    <cfRule type="notContainsBlanks" dxfId="2686" priority="6306">
      <formula>LEN(TRIM(AC18))&gt;0</formula>
    </cfRule>
  </conditionalFormatting>
  <conditionalFormatting sqref="AC13">
    <cfRule type="notContainsBlanks" dxfId="2685" priority="6332">
      <formula>LEN(TRIM(AC13))&gt;0</formula>
    </cfRule>
  </conditionalFormatting>
  <conditionalFormatting sqref="AC19">
    <cfRule type="notContainsBlanks" dxfId="2684" priority="6301">
      <formula>LEN(TRIM(AC19))&gt;0</formula>
    </cfRule>
  </conditionalFormatting>
  <conditionalFormatting sqref="AC14">
    <cfRule type="notContainsBlanks" dxfId="2683" priority="6327">
      <formula>LEN(TRIM(AC14))&gt;0</formula>
    </cfRule>
  </conditionalFormatting>
  <conditionalFormatting sqref="W15">
    <cfRule type="notContainsBlanks" dxfId="2682" priority="6325">
      <formula>LEN(TRIM(W15))&gt;0</formula>
    </cfRule>
  </conditionalFormatting>
  <conditionalFormatting sqref="AC20">
    <cfRule type="notContainsBlanks" dxfId="2681" priority="6296">
      <formula>LEN(TRIM(AC20))&gt;0</formula>
    </cfRule>
  </conditionalFormatting>
  <conditionalFormatting sqref="AC15">
    <cfRule type="notContainsBlanks" dxfId="2680" priority="6321">
      <formula>LEN(TRIM(AC15))&gt;0</formula>
    </cfRule>
  </conditionalFormatting>
  <conditionalFormatting sqref="W18">
    <cfRule type="notContainsBlanks" dxfId="2679" priority="6309">
      <formula>LEN(TRIM(W18))&gt;0</formula>
    </cfRule>
  </conditionalFormatting>
  <conditionalFormatting sqref="AC21">
    <cfRule type="notContainsBlanks" dxfId="2678" priority="6291">
      <formula>LEN(TRIM(AC21))&gt;0</formula>
    </cfRule>
  </conditionalFormatting>
  <conditionalFormatting sqref="AC16">
    <cfRule type="notContainsBlanks" dxfId="2677" priority="6316">
      <formula>LEN(TRIM(AC16))&gt;0</formula>
    </cfRule>
  </conditionalFormatting>
  <conditionalFormatting sqref="AC9">
    <cfRule type="notContainsBlanks" dxfId="2676" priority="6286">
      <formula>LEN(TRIM(AC9))&gt;0</formula>
    </cfRule>
  </conditionalFormatting>
  <conditionalFormatting sqref="AC17">
    <cfRule type="notContainsBlanks" dxfId="2675" priority="6311">
      <formula>LEN(TRIM(AC17))&gt;0</formula>
    </cfRule>
  </conditionalFormatting>
  <conditionalFormatting sqref="AC24">
    <cfRule type="notContainsBlanks" dxfId="2674" priority="6281">
      <formula>LEN(TRIM(AC24))&gt;0</formula>
    </cfRule>
  </conditionalFormatting>
  <conditionalFormatting sqref="W21">
    <cfRule type="notContainsBlanks" dxfId="2673" priority="6294">
      <formula>LEN(TRIM(W21))&gt;0</formula>
    </cfRule>
  </conditionalFormatting>
  <conditionalFormatting sqref="W19">
    <cfRule type="notContainsBlanks" dxfId="2672" priority="6304">
      <formula>LEN(TRIM(W19))&gt;0</formula>
    </cfRule>
  </conditionalFormatting>
  <conditionalFormatting sqref="AC25">
    <cfRule type="notContainsBlanks" dxfId="2671" priority="6276">
      <formula>LEN(TRIM(AC25))&gt;0</formula>
    </cfRule>
  </conditionalFormatting>
  <conditionalFormatting sqref="W9">
    <cfRule type="notContainsBlanks" dxfId="2670" priority="6289">
      <formula>LEN(TRIM(W9))&gt;0</formula>
    </cfRule>
  </conditionalFormatting>
  <conditionalFormatting sqref="W20">
    <cfRule type="notContainsBlanks" dxfId="2669" priority="6299">
      <formula>LEN(TRIM(W20))&gt;0</formula>
    </cfRule>
  </conditionalFormatting>
  <conditionalFormatting sqref="AC26">
    <cfRule type="notContainsBlanks" dxfId="2668" priority="6270">
      <formula>LEN(TRIM(AC26))&gt;0</formula>
    </cfRule>
  </conditionalFormatting>
  <conditionalFormatting sqref="W24">
    <cfRule type="notContainsBlanks" dxfId="2667" priority="6284">
      <formula>LEN(TRIM(W24))&gt;0</formula>
    </cfRule>
  </conditionalFormatting>
  <conditionalFormatting sqref="AC27">
    <cfRule type="notContainsBlanks" dxfId="2666" priority="6265">
      <formula>LEN(TRIM(AC27))&gt;0</formula>
    </cfRule>
  </conditionalFormatting>
  <conditionalFormatting sqref="W27">
    <cfRule type="notContainsBlanks" dxfId="2665" priority="6268">
      <formula>LEN(TRIM(W27))&gt;0</formula>
    </cfRule>
  </conditionalFormatting>
  <conditionalFormatting sqref="W25">
    <cfRule type="notContainsBlanks" dxfId="2664" priority="6279">
      <formula>LEN(TRIM(W25))&gt;0</formula>
    </cfRule>
  </conditionalFormatting>
  <conditionalFormatting sqref="W30">
    <cfRule type="notContainsBlanks" dxfId="2663" priority="6251">
      <formula>LEN(TRIM(W30))&gt;0</formula>
    </cfRule>
  </conditionalFormatting>
  <conditionalFormatting sqref="W28">
    <cfRule type="notContainsBlanks" dxfId="2662" priority="6263">
      <formula>LEN(TRIM(W28))&gt;0</formula>
    </cfRule>
  </conditionalFormatting>
  <conditionalFormatting sqref="W26">
    <cfRule type="notContainsBlanks" dxfId="2661" priority="6274">
      <formula>LEN(TRIM(W26))&gt;0</formula>
    </cfRule>
  </conditionalFormatting>
  <conditionalFormatting sqref="W32">
    <cfRule type="notContainsBlanks" dxfId="2660" priority="6246">
      <formula>LEN(TRIM(W32))&gt;0</formula>
    </cfRule>
  </conditionalFormatting>
  <conditionalFormatting sqref="AC29">
    <cfRule type="notContainsBlanks" dxfId="2659" priority="6253">
      <formula>LEN(TRIM(AC29))&gt;0</formula>
    </cfRule>
  </conditionalFormatting>
  <conditionalFormatting sqref="AC28">
    <cfRule type="notContainsBlanks" dxfId="2658" priority="6259">
      <formula>LEN(TRIM(AC28))&gt;0</formula>
    </cfRule>
  </conditionalFormatting>
  <conditionalFormatting sqref="W29">
    <cfRule type="notContainsBlanks" dxfId="2657" priority="6257">
      <formula>LEN(TRIM(W29))&gt;0</formula>
    </cfRule>
  </conditionalFormatting>
  <conditionalFormatting sqref="AC35">
    <cfRule type="notContainsBlanks" dxfId="2656" priority="6228">
      <formula>LEN(TRIM(AC35))&gt;0</formula>
    </cfRule>
  </conditionalFormatting>
  <conditionalFormatting sqref="AC33">
    <cfRule type="notContainsBlanks" dxfId="2655" priority="6238">
      <formula>LEN(TRIM(AC33))&gt;0</formula>
    </cfRule>
  </conditionalFormatting>
  <conditionalFormatting sqref="AC36">
    <cfRule type="notContainsBlanks" dxfId="2654" priority="6223">
      <formula>LEN(TRIM(AC36))&gt;0</formula>
    </cfRule>
  </conditionalFormatting>
  <conditionalFormatting sqref="AC34">
    <cfRule type="notContainsBlanks" dxfId="2653" priority="6233">
      <formula>LEN(TRIM(AC34))&gt;0</formula>
    </cfRule>
  </conditionalFormatting>
  <conditionalFormatting sqref="AC37">
    <cfRule type="notContainsBlanks" dxfId="2652" priority="6218">
      <formula>LEN(TRIM(AC37))&gt;0</formula>
    </cfRule>
  </conditionalFormatting>
  <conditionalFormatting sqref="W33">
    <cfRule type="notContainsBlanks" dxfId="2651" priority="6241">
      <formula>LEN(TRIM(W33))&gt;0</formula>
    </cfRule>
  </conditionalFormatting>
  <conditionalFormatting sqref="AC38">
    <cfRule type="notContainsBlanks" dxfId="2650" priority="6212">
      <formula>LEN(TRIM(AC38))&gt;0</formula>
    </cfRule>
  </conditionalFormatting>
  <conditionalFormatting sqref="W34">
    <cfRule type="notContainsBlanks" dxfId="2649" priority="6236">
      <formula>LEN(TRIM(W34))&gt;0</formula>
    </cfRule>
  </conditionalFormatting>
  <conditionalFormatting sqref="AC40">
    <cfRule type="notContainsBlanks" dxfId="2648" priority="6207">
      <formula>LEN(TRIM(AC40))&gt;0</formula>
    </cfRule>
  </conditionalFormatting>
  <conditionalFormatting sqref="W35">
    <cfRule type="notContainsBlanks" dxfId="2647" priority="6231">
      <formula>LEN(TRIM(W35))&gt;0</formula>
    </cfRule>
  </conditionalFormatting>
  <conditionalFormatting sqref="W38">
    <cfRule type="notContainsBlanks" dxfId="2646" priority="6216">
      <formula>LEN(TRIM(W38))&gt;0</formula>
    </cfRule>
  </conditionalFormatting>
  <conditionalFormatting sqref="W36">
    <cfRule type="notContainsBlanks" dxfId="2645" priority="6226">
      <formula>LEN(TRIM(W36))&gt;0</formula>
    </cfRule>
  </conditionalFormatting>
  <conditionalFormatting sqref="W44">
    <cfRule type="notContainsBlanks" dxfId="2644" priority="6187">
      <formula>LEN(TRIM(W44))&gt;0</formula>
    </cfRule>
  </conditionalFormatting>
  <conditionalFormatting sqref="W40">
    <cfRule type="notContainsBlanks" dxfId="2643" priority="6210">
      <formula>LEN(TRIM(W40))&gt;0</formula>
    </cfRule>
  </conditionalFormatting>
  <conditionalFormatting sqref="W37">
    <cfRule type="notContainsBlanks" dxfId="2642" priority="6221">
      <formula>LEN(TRIM(W37))&gt;0</formula>
    </cfRule>
  </conditionalFormatting>
  <conditionalFormatting sqref="W43">
    <cfRule type="notContainsBlanks" dxfId="2641" priority="6193">
      <formula>LEN(TRIM(W43))&gt;0</formula>
    </cfRule>
  </conditionalFormatting>
  <conditionalFormatting sqref="W41">
    <cfRule type="notContainsBlanks" dxfId="2640" priority="6205">
      <formula>LEN(TRIM(W41))&gt;0</formula>
    </cfRule>
  </conditionalFormatting>
  <conditionalFormatting sqref="W45">
    <cfRule type="notContainsBlanks" dxfId="2639" priority="6181">
      <formula>LEN(TRIM(W45))&gt;0</formula>
    </cfRule>
  </conditionalFormatting>
  <conditionalFormatting sqref="AC42">
    <cfRule type="notContainsBlanks" dxfId="2638" priority="6195">
      <formula>LEN(TRIM(AC42))&gt;0</formula>
    </cfRule>
  </conditionalFormatting>
  <conditionalFormatting sqref="AC45">
    <cfRule type="notContainsBlanks" dxfId="2637" priority="6177">
      <formula>LEN(TRIM(AC45))&gt;0</formula>
    </cfRule>
  </conditionalFormatting>
  <conditionalFormatting sqref="AC41">
    <cfRule type="notContainsBlanks" dxfId="2636" priority="6201">
      <formula>LEN(TRIM(AC41))&gt;0</formula>
    </cfRule>
  </conditionalFormatting>
  <conditionalFormatting sqref="W42">
    <cfRule type="notContainsBlanks" dxfId="2635" priority="6199">
      <formula>LEN(TRIM(W42))&gt;0</formula>
    </cfRule>
  </conditionalFormatting>
  <conditionalFormatting sqref="AC46">
    <cfRule type="notContainsBlanks" dxfId="2634" priority="6171">
      <formula>LEN(TRIM(AC46))&gt;0</formula>
    </cfRule>
  </conditionalFormatting>
  <conditionalFormatting sqref="AC52">
    <cfRule type="notContainsBlanks" dxfId="2633" priority="6136">
      <formula>LEN(TRIM(AC52))&gt;0</formula>
    </cfRule>
  </conditionalFormatting>
  <conditionalFormatting sqref="AC47">
    <cfRule type="notContainsBlanks" dxfId="2632" priority="6165">
      <formula>LEN(TRIM(AC47))&gt;0</formula>
    </cfRule>
  </conditionalFormatting>
  <conditionalFormatting sqref="AC75">
    <cfRule type="notContainsBlanks" dxfId="2631" priority="5983">
      <formula>LEN(TRIM(AC75))&gt;0</formula>
    </cfRule>
  </conditionalFormatting>
  <conditionalFormatting sqref="AC43">
    <cfRule type="notContainsBlanks" dxfId="2630" priority="6189">
      <formula>LEN(TRIM(AC43))&gt;0</formula>
    </cfRule>
  </conditionalFormatting>
  <conditionalFormatting sqref="W46">
    <cfRule type="notContainsBlanks" dxfId="2629" priority="6175">
      <formula>LEN(TRIM(W46))&gt;0</formula>
    </cfRule>
  </conditionalFormatting>
  <conditionalFormatting sqref="AC48">
    <cfRule type="notContainsBlanks" dxfId="2628" priority="6159">
      <formula>LEN(TRIM(AC48))&gt;0</formula>
    </cfRule>
  </conditionalFormatting>
  <conditionalFormatting sqref="AC77">
    <cfRule type="notContainsBlanks" dxfId="2627" priority="5973">
      <formula>LEN(TRIM(AC77))&gt;0</formula>
    </cfRule>
  </conditionalFormatting>
  <conditionalFormatting sqref="AC44">
    <cfRule type="notContainsBlanks" dxfId="2626" priority="6183">
      <formula>LEN(TRIM(AC44))&gt;0</formula>
    </cfRule>
  </conditionalFormatting>
  <conditionalFormatting sqref="W47">
    <cfRule type="notContainsBlanks" dxfId="2625" priority="6169">
      <formula>LEN(TRIM(W47))&gt;0</formula>
    </cfRule>
  </conditionalFormatting>
  <conditionalFormatting sqref="AC49">
    <cfRule type="notContainsBlanks" dxfId="2624" priority="6153">
      <formula>LEN(TRIM(AC49))&gt;0</formula>
    </cfRule>
  </conditionalFormatting>
  <conditionalFormatting sqref="AS10 AS22 AS39">
    <cfRule type="notContainsBlanks" dxfId="2623" priority="5640">
      <formula>LEN(TRIM(AS10))&gt;0</formula>
    </cfRule>
  </conditionalFormatting>
  <conditionalFormatting sqref="AC50">
    <cfRule type="notContainsBlanks" dxfId="2622" priority="6147">
      <formula>LEN(TRIM(AC50))&gt;0</formula>
    </cfRule>
  </conditionalFormatting>
  <conditionalFormatting sqref="BE10 BE22 BE39">
    <cfRule type="notContainsBlanks" dxfId="2621" priority="5308">
      <formula>LEN(TRIM(BE10))&gt;0</formula>
    </cfRule>
  </conditionalFormatting>
  <conditionalFormatting sqref="AC51">
    <cfRule type="notContainsBlanks" dxfId="2620" priority="6141">
      <formula>LEN(TRIM(AC51))&gt;0</formula>
    </cfRule>
  </conditionalFormatting>
  <conditionalFormatting sqref="W48">
    <cfRule type="notContainsBlanks" dxfId="2619" priority="6163">
      <formula>LEN(TRIM(W48))&gt;0</formula>
    </cfRule>
  </conditionalFormatting>
  <conditionalFormatting sqref="W53">
    <cfRule type="notContainsBlanks" dxfId="2618" priority="6134">
      <formula>LEN(TRIM(W53))&gt;0</formula>
    </cfRule>
  </conditionalFormatting>
  <conditionalFormatting sqref="W49">
    <cfRule type="notContainsBlanks" dxfId="2617" priority="6157">
      <formula>LEN(TRIM(W49))&gt;0</formula>
    </cfRule>
  </conditionalFormatting>
  <conditionalFormatting sqref="W54">
    <cfRule type="notContainsBlanks" dxfId="2616" priority="6129">
      <formula>LEN(TRIM(W54))&gt;0</formula>
    </cfRule>
  </conditionalFormatting>
  <conditionalFormatting sqref="W50">
    <cfRule type="notContainsBlanks" dxfId="2615" priority="6151">
      <formula>LEN(TRIM(W50))&gt;0</formula>
    </cfRule>
  </conditionalFormatting>
  <conditionalFormatting sqref="W55">
    <cfRule type="notContainsBlanks" dxfId="2614" priority="6123">
      <formula>LEN(TRIM(W55))&gt;0</formula>
    </cfRule>
  </conditionalFormatting>
  <conditionalFormatting sqref="W51">
    <cfRule type="notContainsBlanks" dxfId="2613" priority="6145">
      <formula>LEN(TRIM(W51))&gt;0</formula>
    </cfRule>
  </conditionalFormatting>
  <conditionalFormatting sqref="W52">
    <cfRule type="notContainsBlanks" dxfId="2612" priority="6139">
      <formula>LEN(TRIM(W52))&gt;0</formula>
    </cfRule>
  </conditionalFormatting>
  <conditionalFormatting sqref="W56">
    <cfRule type="notContainsBlanks" dxfId="2611" priority="6111">
      <formula>LEN(TRIM(W56))&gt;0</formula>
    </cfRule>
  </conditionalFormatting>
  <conditionalFormatting sqref="W57">
    <cfRule type="notContainsBlanks" dxfId="2610" priority="6105">
      <formula>LEN(TRIM(W57))&gt;0</formula>
    </cfRule>
  </conditionalFormatting>
  <conditionalFormatting sqref="AC53">
    <cfRule type="notContainsBlanks" dxfId="2609" priority="6131">
      <formula>LEN(TRIM(AC53))&gt;0</formula>
    </cfRule>
  </conditionalFormatting>
  <conditionalFormatting sqref="AC57">
    <cfRule type="notContainsBlanks" dxfId="2608" priority="6101">
      <formula>LEN(TRIM(AC57))&gt;0</formula>
    </cfRule>
  </conditionalFormatting>
  <conditionalFormatting sqref="AC54">
    <cfRule type="notContainsBlanks" dxfId="2607" priority="6125">
      <formula>LEN(TRIM(AC54))&gt;0</formula>
    </cfRule>
  </conditionalFormatting>
  <conditionalFormatting sqref="AC58">
    <cfRule type="notContainsBlanks" dxfId="2606" priority="6095">
      <formula>LEN(TRIM(AC58))&gt;0</formula>
    </cfRule>
  </conditionalFormatting>
  <conditionalFormatting sqref="AC55">
    <cfRule type="notContainsBlanks" dxfId="2605" priority="6119">
      <formula>LEN(TRIM(AC55))&gt;0</formula>
    </cfRule>
  </conditionalFormatting>
  <conditionalFormatting sqref="AC76">
    <cfRule type="notContainsBlanks" dxfId="2604" priority="5978">
      <formula>LEN(TRIM(AC76))&gt;0</formula>
    </cfRule>
  </conditionalFormatting>
  <conditionalFormatting sqref="W75">
    <cfRule type="notContainsBlanks" dxfId="2603" priority="5987">
      <formula>LEN(TRIM(W75))&gt;0</formula>
    </cfRule>
  </conditionalFormatting>
  <conditionalFormatting sqref="AC60">
    <cfRule type="notContainsBlanks" dxfId="2602" priority="6083">
      <formula>LEN(TRIM(AC60))&gt;0</formula>
    </cfRule>
  </conditionalFormatting>
  <conditionalFormatting sqref="AC56">
    <cfRule type="notContainsBlanks" dxfId="2601" priority="6107">
      <formula>LEN(TRIM(AC56))&gt;0</formula>
    </cfRule>
  </conditionalFormatting>
  <conditionalFormatting sqref="W59">
    <cfRule type="notContainsBlanks" dxfId="2600" priority="6093">
      <formula>LEN(TRIM(W59))&gt;0</formula>
    </cfRule>
  </conditionalFormatting>
  <conditionalFormatting sqref="AC61">
    <cfRule type="notContainsBlanks" dxfId="2599" priority="6064">
      <formula>LEN(TRIM(AC61))&gt;0</formula>
    </cfRule>
  </conditionalFormatting>
  <conditionalFormatting sqref="W58">
    <cfRule type="notContainsBlanks" dxfId="2598" priority="6099">
      <formula>LEN(TRIM(W58))&gt;0</formula>
    </cfRule>
  </conditionalFormatting>
  <conditionalFormatting sqref="AC59">
    <cfRule type="notContainsBlanks" dxfId="2597" priority="6089">
      <formula>LEN(TRIM(AC59))&gt;0</formula>
    </cfRule>
  </conditionalFormatting>
  <conditionalFormatting sqref="W60">
    <cfRule type="notContainsBlanks" dxfId="2596" priority="6087">
      <formula>LEN(TRIM(W60))&gt;0</formula>
    </cfRule>
  </conditionalFormatting>
  <conditionalFormatting sqref="AC62">
    <cfRule type="notContainsBlanks" dxfId="2595" priority="6059">
      <formula>LEN(TRIM(AC62))&gt;0</formula>
    </cfRule>
  </conditionalFormatting>
  <conditionalFormatting sqref="BE13">
    <cfRule type="notContainsBlanks" dxfId="2594" priority="5285">
      <formula>LEN(TRIM(BE13))&gt;0</formula>
    </cfRule>
  </conditionalFormatting>
  <conditionalFormatting sqref="AC74">
    <cfRule type="notContainsBlanks" dxfId="2593" priority="5989">
      <formula>LEN(TRIM(AC74))&gt;0</formula>
    </cfRule>
  </conditionalFormatting>
  <conditionalFormatting sqref="AL76">
    <cfRule type="notContainsBlanks" dxfId="2592" priority="5647">
      <formula>LEN(TRIM(AL76))&gt;0</formula>
    </cfRule>
  </conditionalFormatting>
  <conditionalFormatting sqref="AL77">
    <cfRule type="notContainsBlanks" dxfId="2591" priority="5642">
      <formula>LEN(TRIM(AL77))&gt;0</formula>
    </cfRule>
  </conditionalFormatting>
  <conditionalFormatting sqref="W61">
    <cfRule type="notContainsBlanks" dxfId="2590" priority="6068">
      <formula>LEN(TRIM(W61))&gt;0</formula>
    </cfRule>
  </conditionalFormatting>
  <conditionalFormatting sqref="W66">
    <cfRule type="notContainsBlanks" dxfId="2589" priority="6040">
      <formula>LEN(TRIM(W66))&gt;0</formula>
    </cfRule>
  </conditionalFormatting>
  <conditionalFormatting sqref="W62">
    <cfRule type="notContainsBlanks" dxfId="2588" priority="6062">
      <formula>LEN(TRIM(W62))&gt;0</formula>
    </cfRule>
  </conditionalFormatting>
  <conditionalFormatting sqref="AC64">
    <cfRule type="notContainsBlanks" dxfId="2587" priority="6048">
      <formula>LEN(TRIM(AC64))&gt;0</formula>
    </cfRule>
  </conditionalFormatting>
  <conditionalFormatting sqref="W63">
    <cfRule type="notContainsBlanks" dxfId="2586" priority="6057">
      <formula>LEN(TRIM(W63))&gt;0</formula>
    </cfRule>
  </conditionalFormatting>
  <conditionalFormatting sqref="W68">
    <cfRule type="notContainsBlanks" dxfId="2585" priority="6029">
      <formula>LEN(TRIM(W68))&gt;0</formula>
    </cfRule>
  </conditionalFormatting>
  <conditionalFormatting sqref="AC63">
    <cfRule type="notContainsBlanks" dxfId="2584" priority="6053">
      <formula>LEN(TRIM(AC63))&gt;0</formula>
    </cfRule>
  </conditionalFormatting>
  <conditionalFormatting sqref="W64">
    <cfRule type="notContainsBlanks" dxfId="2583" priority="6051">
      <formula>LEN(TRIM(W64))&gt;0</formula>
    </cfRule>
  </conditionalFormatting>
  <conditionalFormatting sqref="W65">
    <cfRule type="notContainsBlanks" dxfId="2582" priority="6046">
      <formula>LEN(TRIM(W65))&gt;0</formula>
    </cfRule>
  </conditionalFormatting>
  <conditionalFormatting sqref="W70">
    <cfRule type="notContainsBlanks" dxfId="2581" priority="6017">
      <formula>LEN(TRIM(W70))&gt;0</formula>
    </cfRule>
  </conditionalFormatting>
  <conditionalFormatting sqref="AC65">
    <cfRule type="notContainsBlanks" dxfId="2580" priority="6042">
      <formula>LEN(TRIM(AC65))&gt;0</formula>
    </cfRule>
  </conditionalFormatting>
  <conditionalFormatting sqref="W71">
    <cfRule type="notContainsBlanks" dxfId="2579" priority="6011">
      <formula>LEN(TRIM(W71))&gt;0</formula>
    </cfRule>
  </conditionalFormatting>
  <conditionalFormatting sqref="AC66">
    <cfRule type="notContainsBlanks" dxfId="2578" priority="6037">
      <formula>LEN(TRIM(AC66))&gt;0</formula>
    </cfRule>
  </conditionalFormatting>
  <conditionalFormatting sqref="W67">
    <cfRule type="notContainsBlanks" dxfId="2577" priority="6035">
      <formula>LEN(TRIM(W67))&gt;0</formula>
    </cfRule>
  </conditionalFormatting>
  <conditionalFormatting sqref="AC71">
    <cfRule type="notContainsBlanks" dxfId="2576" priority="6007">
      <formula>LEN(TRIM(AC71))&gt;0</formula>
    </cfRule>
  </conditionalFormatting>
  <conditionalFormatting sqref="AC67">
    <cfRule type="notContainsBlanks" dxfId="2575" priority="6031">
      <formula>LEN(TRIM(AC67))&gt;0</formula>
    </cfRule>
  </conditionalFormatting>
  <conditionalFormatting sqref="AC72">
    <cfRule type="notContainsBlanks" dxfId="2574" priority="6001">
      <formula>LEN(TRIM(AC72))&gt;0</formula>
    </cfRule>
  </conditionalFormatting>
  <conditionalFormatting sqref="AC68">
    <cfRule type="notContainsBlanks" dxfId="2573" priority="6025">
      <formula>LEN(TRIM(AC68))&gt;0</formula>
    </cfRule>
  </conditionalFormatting>
  <conditionalFormatting sqref="AC73">
    <cfRule type="notContainsBlanks" dxfId="2572" priority="5995">
      <formula>LEN(TRIM(AC73))&gt;0</formula>
    </cfRule>
  </conditionalFormatting>
  <conditionalFormatting sqref="AC69">
    <cfRule type="notContainsBlanks" dxfId="2571" priority="6019">
      <formula>LEN(TRIM(AC69))&gt;0</formula>
    </cfRule>
  </conditionalFormatting>
  <conditionalFormatting sqref="W72">
    <cfRule type="notContainsBlanks" dxfId="2570" priority="6005">
      <formula>LEN(TRIM(W72))&gt;0</formula>
    </cfRule>
  </conditionalFormatting>
  <conditionalFormatting sqref="W77">
    <cfRule type="notContainsBlanks" dxfId="2569" priority="5976">
      <formula>LEN(TRIM(W77))&gt;0</formula>
    </cfRule>
  </conditionalFormatting>
  <conditionalFormatting sqref="AC70">
    <cfRule type="notContainsBlanks" dxfId="2568" priority="6013">
      <formula>LEN(TRIM(AC70))&gt;0</formula>
    </cfRule>
  </conditionalFormatting>
  <conditionalFormatting sqref="W73">
    <cfRule type="notContainsBlanks" dxfId="2567" priority="5999">
      <formula>LEN(TRIM(W73))&gt;0</formula>
    </cfRule>
  </conditionalFormatting>
  <conditionalFormatting sqref="AH10 AH22 AL22 AH31 AL31 AH39 AL39 AL10">
    <cfRule type="notContainsBlanks" dxfId="2566" priority="5972">
      <formula>LEN(TRIM(AH10))&gt;0</formula>
    </cfRule>
  </conditionalFormatting>
  <conditionalFormatting sqref="AF18">
    <cfRule type="notContainsBlanks" dxfId="2565" priority="5971">
      <formula>LEN(TRIM(AF18))&gt;0</formula>
    </cfRule>
  </conditionalFormatting>
  <conditionalFormatting sqref="W74">
    <cfRule type="notContainsBlanks" dxfId="2564" priority="5993">
      <formula>LEN(TRIM(W74))&gt;0</formula>
    </cfRule>
  </conditionalFormatting>
  <conditionalFormatting sqref="AH12">
    <cfRule type="notContainsBlanks" dxfId="2563" priority="5954">
      <formula>LEN(TRIM(AH12))&gt;0</formula>
    </cfRule>
  </conditionalFormatting>
  <conditionalFormatting sqref="AH11">
    <cfRule type="notContainsBlanks" dxfId="2562" priority="5959">
      <formula>LEN(TRIM(AH11))&gt;0</formula>
    </cfRule>
  </conditionalFormatting>
  <conditionalFormatting sqref="W76">
    <cfRule type="notContainsBlanks" dxfId="2561" priority="5981">
      <formula>LEN(TRIM(W76))&gt;0</formula>
    </cfRule>
  </conditionalFormatting>
  <conditionalFormatting sqref="AL12">
    <cfRule type="notContainsBlanks" dxfId="2560" priority="5952">
      <formula>LEN(TRIM(AL12))&gt;0</formula>
    </cfRule>
  </conditionalFormatting>
  <conditionalFormatting sqref="AL13">
    <cfRule type="notContainsBlanks" dxfId="2559" priority="5947">
      <formula>LEN(TRIM(AL13))&gt;0</formula>
    </cfRule>
  </conditionalFormatting>
  <conditionalFormatting sqref="AL25">
    <cfRule type="notContainsBlanks" dxfId="2558" priority="5892">
      <formula>LEN(TRIM(AL25))&gt;0</formula>
    </cfRule>
  </conditionalFormatting>
  <conditionalFormatting sqref="AH23">
    <cfRule type="notContainsBlanks" dxfId="2557" priority="5969">
      <formula>LEN(TRIM(AH23))&gt;0</formula>
    </cfRule>
  </conditionalFormatting>
  <conditionalFormatting sqref="AL23">
    <cfRule type="notContainsBlanks" dxfId="2556" priority="5967">
      <formula>LEN(TRIM(AL23))&gt;0</formula>
    </cfRule>
  </conditionalFormatting>
  <conditionalFormatting sqref="AH15">
    <cfRule type="notContainsBlanks" dxfId="2555" priority="5939">
      <formula>LEN(TRIM(AH15))&gt;0</formula>
    </cfRule>
  </conditionalFormatting>
  <conditionalFormatting sqref="AL11">
    <cfRule type="notContainsBlanks" dxfId="2554" priority="5957">
      <formula>LEN(TRIM(AL11))&gt;0</formula>
    </cfRule>
  </conditionalFormatting>
  <conditionalFormatting sqref="AH17">
    <cfRule type="notContainsBlanks" dxfId="2553" priority="5929">
      <formula>LEN(TRIM(AH17))&gt;0</formula>
    </cfRule>
  </conditionalFormatting>
  <conditionalFormatting sqref="AL14">
    <cfRule type="notContainsBlanks" dxfId="2552" priority="5942">
      <formula>LEN(TRIM(AL14))&gt;0</formula>
    </cfRule>
  </conditionalFormatting>
  <conditionalFormatting sqref="AH18">
    <cfRule type="notContainsBlanks" dxfId="2551" priority="5924">
      <formula>LEN(TRIM(AH18))&gt;0</formula>
    </cfRule>
  </conditionalFormatting>
  <conditionalFormatting sqref="AH13">
    <cfRule type="notContainsBlanks" dxfId="2550" priority="5949">
      <formula>LEN(TRIM(AH13))&gt;0</formula>
    </cfRule>
  </conditionalFormatting>
  <conditionalFormatting sqref="AL15">
    <cfRule type="notContainsBlanks" dxfId="2549" priority="5937">
      <formula>LEN(TRIM(AL15))&gt;0</formula>
    </cfRule>
  </conditionalFormatting>
  <conditionalFormatting sqref="AH19">
    <cfRule type="notContainsBlanks" dxfId="2548" priority="5919">
      <formula>LEN(TRIM(AH19))&gt;0</formula>
    </cfRule>
  </conditionalFormatting>
  <conditionalFormatting sqref="AH14">
    <cfRule type="notContainsBlanks" dxfId="2547" priority="5944">
      <formula>LEN(TRIM(AH14))&gt;0</formula>
    </cfRule>
  </conditionalFormatting>
  <conditionalFormatting sqref="AH20">
    <cfRule type="notContainsBlanks" dxfId="2546" priority="5914">
      <formula>LEN(TRIM(AH20))&gt;0</formula>
    </cfRule>
  </conditionalFormatting>
  <conditionalFormatting sqref="AH21">
    <cfRule type="notContainsBlanks" dxfId="2545" priority="5909">
      <formula>LEN(TRIM(AH21))&gt;0</formula>
    </cfRule>
  </conditionalFormatting>
  <conditionalFormatting sqref="AH16">
    <cfRule type="notContainsBlanks" dxfId="2544" priority="5934">
      <formula>LEN(TRIM(AH16))&gt;0</formula>
    </cfRule>
  </conditionalFormatting>
  <conditionalFormatting sqref="AL16">
    <cfRule type="notContainsBlanks" dxfId="2543" priority="5932">
      <formula>LEN(TRIM(AL16))&gt;0</formula>
    </cfRule>
  </conditionalFormatting>
  <conditionalFormatting sqref="AH9">
    <cfRule type="notContainsBlanks" dxfId="2542" priority="5904">
      <formula>LEN(TRIM(AH9))&gt;0</formula>
    </cfRule>
  </conditionalFormatting>
  <conditionalFormatting sqref="AL17">
    <cfRule type="notContainsBlanks" dxfId="2541" priority="5927">
      <formula>LEN(TRIM(AL17))&gt;0</formula>
    </cfRule>
  </conditionalFormatting>
  <conditionalFormatting sqref="AH24">
    <cfRule type="notContainsBlanks" dxfId="2540" priority="5899">
      <formula>LEN(TRIM(AH24))&gt;0</formula>
    </cfRule>
  </conditionalFormatting>
  <conditionalFormatting sqref="AL18">
    <cfRule type="notContainsBlanks" dxfId="2539" priority="5922">
      <formula>LEN(TRIM(AL18))&gt;0</formula>
    </cfRule>
  </conditionalFormatting>
  <conditionalFormatting sqref="AH25">
    <cfRule type="notContainsBlanks" dxfId="2538" priority="5894">
      <formula>LEN(TRIM(AH25))&gt;0</formula>
    </cfRule>
  </conditionalFormatting>
  <conditionalFormatting sqref="AL19">
    <cfRule type="notContainsBlanks" dxfId="2537" priority="5917">
      <formula>LEN(TRIM(AL19))&gt;0</formula>
    </cfRule>
  </conditionalFormatting>
  <conditionalFormatting sqref="AH26">
    <cfRule type="notContainsBlanks" dxfId="2536" priority="5889">
      <formula>LEN(TRIM(AH26))&gt;0</formula>
    </cfRule>
  </conditionalFormatting>
  <conditionalFormatting sqref="AL20">
    <cfRule type="notContainsBlanks" dxfId="2535" priority="5912">
      <formula>LEN(TRIM(AL20))&gt;0</formula>
    </cfRule>
  </conditionalFormatting>
  <conditionalFormatting sqref="AH27">
    <cfRule type="notContainsBlanks" dxfId="2534" priority="5884">
      <formula>LEN(TRIM(AH27))&gt;0</formula>
    </cfRule>
  </conditionalFormatting>
  <conditionalFormatting sqref="AL21">
    <cfRule type="notContainsBlanks" dxfId="2533" priority="5907">
      <formula>LEN(TRIM(AL21))&gt;0</formula>
    </cfRule>
  </conditionalFormatting>
  <conditionalFormatting sqref="AH28">
    <cfRule type="notContainsBlanks" dxfId="2532" priority="5879">
      <formula>LEN(TRIM(AH28))&gt;0</formula>
    </cfRule>
  </conditionalFormatting>
  <conditionalFormatting sqref="AL9">
    <cfRule type="notContainsBlanks" dxfId="2531" priority="5902">
      <formula>LEN(TRIM(AL9))&gt;0</formula>
    </cfRule>
  </conditionalFormatting>
  <conditionalFormatting sqref="AH29">
    <cfRule type="notContainsBlanks" dxfId="2530" priority="5874">
      <formula>LEN(TRIM(AH29))&gt;0</formula>
    </cfRule>
  </conditionalFormatting>
  <conditionalFormatting sqref="AL24">
    <cfRule type="notContainsBlanks" dxfId="2529" priority="5897">
      <formula>LEN(TRIM(AL24))&gt;0</formula>
    </cfRule>
  </conditionalFormatting>
  <conditionalFormatting sqref="AH30">
    <cfRule type="notContainsBlanks" dxfId="2528" priority="5869">
      <formula>LEN(TRIM(AH30))&gt;0</formula>
    </cfRule>
  </conditionalFormatting>
  <conditionalFormatting sqref="AH32">
    <cfRule type="notContainsBlanks" dxfId="2527" priority="5864">
      <formula>LEN(TRIM(AH32))&gt;0</formula>
    </cfRule>
  </conditionalFormatting>
  <conditionalFormatting sqref="AL26">
    <cfRule type="notContainsBlanks" dxfId="2526" priority="5887">
      <formula>LEN(TRIM(AL26))&gt;0</formula>
    </cfRule>
  </conditionalFormatting>
  <conditionalFormatting sqref="AH33">
    <cfRule type="notContainsBlanks" dxfId="2525" priority="5859">
      <formula>LEN(TRIM(AH33))&gt;0</formula>
    </cfRule>
  </conditionalFormatting>
  <conditionalFormatting sqref="AL27">
    <cfRule type="notContainsBlanks" dxfId="2524" priority="5882">
      <formula>LEN(TRIM(AL27))&gt;0</formula>
    </cfRule>
  </conditionalFormatting>
  <conditionalFormatting sqref="AH34">
    <cfRule type="notContainsBlanks" dxfId="2523" priority="5854">
      <formula>LEN(TRIM(AH34))&gt;0</formula>
    </cfRule>
  </conditionalFormatting>
  <conditionalFormatting sqref="AL28">
    <cfRule type="notContainsBlanks" dxfId="2522" priority="5877">
      <formula>LEN(TRIM(AL28))&gt;0</formula>
    </cfRule>
  </conditionalFormatting>
  <conditionalFormatting sqref="AH35">
    <cfRule type="notContainsBlanks" dxfId="2521" priority="5849">
      <formula>LEN(TRIM(AH35))&gt;0</formula>
    </cfRule>
  </conditionalFormatting>
  <conditionalFormatting sqref="AL29">
    <cfRule type="notContainsBlanks" dxfId="2520" priority="5872">
      <formula>LEN(TRIM(AL29))&gt;0</formula>
    </cfRule>
  </conditionalFormatting>
  <conditionalFormatting sqref="AH36">
    <cfRule type="notContainsBlanks" dxfId="2519" priority="5844">
      <formula>LEN(TRIM(AH36))&gt;0</formula>
    </cfRule>
  </conditionalFormatting>
  <conditionalFormatting sqref="AH37">
    <cfRule type="notContainsBlanks" dxfId="2518" priority="5839">
      <formula>LEN(TRIM(AH37))&gt;0</formula>
    </cfRule>
  </conditionalFormatting>
  <conditionalFormatting sqref="AL30">
    <cfRule type="notContainsBlanks" dxfId="2517" priority="5867">
      <formula>LEN(TRIM(AL30))&gt;0</formula>
    </cfRule>
  </conditionalFormatting>
  <conditionalFormatting sqref="AH38">
    <cfRule type="notContainsBlanks" dxfId="2516" priority="5834">
      <formula>LEN(TRIM(AH38))&gt;0</formula>
    </cfRule>
  </conditionalFormatting>
  <conditionalFormatting sqref="AL32">
    <cfRule type="notContainsBlanks" dxfId="2515" priority="5862">
      <formula>LEN(TRIM(AL32))&gt;0</formula>
    </cfRule>
  </conditionalFormatting>
  <conditionalFormatting sqref="AL33">
    <cfRule type="notContainsBlanks" dxfId="2514" priority="5857">
      <formula>LEN(TRIM(AL33))&gt;0</formula>
    </cfRule>
  </conditionalFormatting>
  <conditionalFormatting sqref="AH40">
    <cfRule type="notContainsBlanks" dxfId="2513" priority="5829">
      <formula>LEN(TRIM(AH40))&gt;0</formula>
    </cfRule>
  </conditionalFormatting>
  <conditionalFormatting sqref="AL34">
    <cfRule type="notContainsBlanks" dxfId="2512" priority="5852">
      <formula>LEN(TRIM(AL34))&gt;0</formula>
    </cfRule>
  </conditionalFormatting>
  <conditionalFormatting sqref="AH41">
    <cfRule type="notContainsBlanks" dxfId="2511" priority="5824">
      <formula>LEN(TRIM(AH41))&gt;0</formula>
    </cfRule>
  </conditionalFormatting>
  <conditionalFormatting sqref="AL35">
    <cfRule type="notContainsBlanks" dxfId="2510" priority="5847">
      <formula>LEN(TRIM(AL35))&gt;0</formula>
    </cfRule>
  </conditionalFormatting>
  <conditionalFormatting sqref="AH42">
    <cfRule type="notContainsBlanks" dxfId="2509" priority="5819">
      <formula>LEN(TRIM(AH42))&gt;0</formula>
    </cfRule>
  </conditionalFormatting>
  <conditionalFormatting sqref="AL36">
    <cfRule type="notContainsBlanks" dxfId="2508" priority="5842">
      <formula>LEN(TRIM(AL36))&gt;0</formula>
    </cfRule>
  </conditionalFormatting>
  <conditionalFormatting sqref="AH43">
    <cfRule type="notContainsBlanks" dxfId="2507" priority="5814">
      <formula>LEN(TRIM(AH43))&gt;0</formula>
    </cfRule>
  </conditionalFormatting>
  <conditionalFormatting sqref="AL37">
    <cfRule type="notContainsBlanks" dxfId="2506" priority="5837">
      <formula>LEN(TRIM(AL37))&gt;0</formula>
    </cfRule>
  </conditionalFormatting>
  <conditionalFormatting sqref="AH44">
    <cfRule type="notContainsBlanks" dxfId="2505" priority="5809">
      <formula>LEN(TRIM(AH44))&gt;0</formula>
    </cfRule>
  </conditionalFormatting>
  <conditionalFormatting sqref="AL38">
    <cfRule type="notContainsBlanks" dxfId="2504" priority="5832">
      <formula>LEN(TRIM(AL38))&gt;0</formula>
    </cfRule>
  </conditionalFormatting>
  <conditionalFormatting sqref="AH45">
    <cfRule type="notContainsBlanks" dxfId="2503" priority="5804">
      <formula>LEN(TRIM(AH45))&gt;0</formula>
    </cfRule>
  </conditionalFormatting>
  <conditionalFormatting sqref="AL40">
    <cfRule type="notContainsBlanks" dxfId="2502" priority="5827">
      <formula>LEN(TRIM(AL40))&gt;0</formula>
    </cfRule>
  </conditionalFormatting>
  <conditionalFormatting sqref="AH46">
    <cfRule type="notContainsBlanks" dxfId="2501" priority="5799">
      <formula>LEN(TRIM(AH46))&gt;0</formula>
    </cfRule>
  </conditionalFormatting>
  <conditionalFormatting sqref="AH47">
    <cfRule type="notContainsBlanks" dxfId="2500" priority="5794">
      <formula>LEN(TRIM(AH47))&gt;0</formula>
    </cfRule>
  </conditionalFormatting>
  <conditionalFormatting sqref="AL42">
    <cfRule type="notContainsBlanks" dxfId="2499" priority="5817">
      <formula>LEN(TRIM(AL42))&gt;0</formula>
    </cfRule>
  </conditionalFormatting>
  <conditionalFormatting sqref="AH48">
    <cfRule type="notContainsBlanks" dxfId="2498" priority="5789">
      <formula>LEN(TRIM(AH48))&gt;0</formula>
    </cfRule>
  </conditionalFormatting>
  <conditionalFormatting sqref="AL43">
    <cfRule type="notContainsBlanks" dxfId="2497" priority="5812">
      <formula>LEN(TRIM(AL43))&gt;0</formula>
    </cfRule>
  </conditionalFormatting>
  <conditionalFormatting sqref="AH49">
    <cfRule type="notContainsBlanks" dxfId="2496" priority="5784">
      <formula>LEN(TRIM(AH49))&gt;0</formula>
    </cfRule>
  </conditionalFormatting>
  <conditionalFormatting sqref="AL44">
    <cfRule type="notContainsBlanks" dxfId="2495" priority="5807">
      <formula>LEN(TRIM(AL44))&gt;0</formula>
    </cfRule>
  </conditionalFormatting>
  <conditionalFormatting sqref="AH50">
    <cfRule type="notContainsBlanks" dxfId="2494" priority="5779">
      <formula>LEN(TRIM(AH50))&gt;0</formula>
    </cfRule>
  </conditionalFormatting>
  <conditionalFormatting sqref="AL45">
    <cfRule type="notContainsBlanks" dxfId="2493" priority="5802">
      <formula>LEN(TRIM(AL45))&gt;0</formula>
    </cfRule>
  </conditionalFormatting>
  <conditionalFormatting sqref="AH51">
    <cfRule type="notContainsBlanks" dxfId="2492" priority="5774">
      <formula>LEN(TRIM(AH51))&gt;0</formula>
    </cfRule>
  </conditionalFormatting>
  <conditionalFormatting sqref="AL46">
    <cfRule type="notContainsBlanks" dxfId="2491" priority="5797">
      <formula>LEN(TRIM(AL46))&gt;0</formula>
    </cfRule>
  </conditionalFormatting>
  <conditionalFormatting sqref="AH52">
    <cfRule type="notContainsBlanks" dxfId="2490" priority="5769">
      <formula>LEN(TRIM(AH52))&gt;0</formula>
    </cfRule>
  </conditionalFormatting>
  <conditionalFormatting sqref="AL47">
    <cfRule type="notContainsBlanks" dxfId="2489" priority="5792">
      <formula>LEN(TRIM(AL47))&gt;0</formula>
    </cfRule>
  </conditionalFormatting>
  <conditionalFormatting sqref="AH53">
    <cfRule type="notContainsBlanks" dxfId="2488" priority="5764">
      <formula>LEN(TRIM(AH53))&gt;0</formula>
    </cfRule>
  </conditionalFormatting>
  <conditionalFormatting sqref="AL48">
    <cfRule type="notContainsBlanks" dxfId="2487" priority="5787">
      <formula>LEN(TRIM(AL48))&gt;0</formula>
    </cfRule>
  </conditionalFormatting>
  <conditionalFormatting sqref="AH54">
    <cfRule type="notContainsBlanks" dxfId="2486" priority="5759">
      <formula>LEN(TRIM(AH54))&gt;0</formula>
    </cfRule>
  </conditionalFormatting>
  <conditionalFormatting sqref="AL49">
    <cfRule type="notContainsBlanks" dxfId="2485" priority="5782">
      <formula>LEN(TRIM(AL49))&gt;0</formula>
    </cfRule>
  </conditionalFormatting>
  <conditionalFormatting sqref="AH55">
    <cfRule type="notContainsBlanks" dxfId="2484" priority="5754">
      <formula>LEN(TRIM(AH55))&gt;0</formula>
    </cfRule>
  </conditionalFormatting>
  <conditionalFormatting sqref="AL50">
    <cfRule type="notContainsBlanks" dxfId="2483" priority="5777">
      <formula>LEN(TRIM(AL50))&gt;0</formula>
    </cfRule>
  </conditionalFormatting>
  <conditionalFormatting sqref="AH56">
    <cfRule type="notContainsBlanks" dxfId="2482" priority="5749">
      <formula>LEN(TRIM(AH56))&gt;0</formula>
    </cfRule>
  </conditionalFormatting>
  <conditionalFormatting sqref="AL51">
    <cfRule type="notContainsBlanks" dxfId="2481" priority="5772">
      <formula>LEN(TRIM(AL51))&gt;0</formula>
    </cfRule>
  </conditionalFormatting>
  <conditionalFormatting sqref="AH57">
    <cfRule type="notContainsBlanks" dxfId="2480" priority="5744">
      <formula>LEN(TRIM(AH57))&gt;0</formula>
    </cfRule>
  </conditionalFormatting>
  <conditionalFormatting sqref="AH58">
    <cfRule type="notContainsBlanks" dxfId="2479" priority="5739">
      <formula>LEN(TRIM(AH58))&gt;0</formula>
    </cfRule>
  </conditionalFormatting>
  <conditionalFormatting sqref="AL52">
    <cfRule type="notContainsBlanks" dxfId="2478" priority="5767">
      <formula>LEN(TRIM(AL52))&gt;0</formula>
    </cfRule>
  </conditionalFormatting>
  <conditionalFormatting sqref="AL53">
    <cfRule type="notContainsBlanks" dxfId="2477" priority="5762">
      <formula>LEN(TRIM(AL53))&gt;0</formula>
    </cfRule>
  </conditionalFormatting>
  <conditionalFormatting sqref="AH59">
    <cfRule type="notContainsBlanks" dxfId="2476" priority="5734">
      <formula>LEN(TRIM(AH59))&gt;0</formula>
    </cfRule>
  </conditionalFormatting>
  <conditionalFormatting sqref="AL54">
    <cfRule type="notContainsBlanks" dxfId="2475" priority="5757">
      <formula>LEN(TRIM(AL54))&gt;0</formula>
    </cfRule>
  </conditionalFormatting>
  <conditionalFormatting sqref="AH60">
    <cfRule type="notContainsBlanks" dxfId="2474" priority="5729">
      <formula>LEN(TRIM(AH60))&gt;0</formula>
    </cfRule>
  </conditionalFormatting>
  <conditionalFormatting sqref="AL55">
    <cfRule type="notContainsBlanks" dxfId="2473" priority="5752">
      <formula>LEN(TRIM(AL55))&gt;0</formula>
    </cfRule>
  </conditionalFormatting>
  <conditionalFormatting sqref="AH61">
    <cfRule type="notContainsBlanks" dxfId="2472" priority="5724">
      <formula>LEN(TRIM(AH61))&gt;0</formula>
    </cfRule>
  </conditionalFormatting>
  <conditionalFormatting sqref="AH75">
    <cfRule type="notContainsBlanks" dxfId="2471" priority="5654">
      <formula>LEN(TRIM(AH75))&gt;0</formula>
    </cfRule>
  </conditionalFormatting>
  <conditionalFormatting sqref="AL56">
    <cfRule type="notContainsBlanks" dxfId="2470" priority="5747">
      <formula>LEN(TRIM(AL56))&gt;0</formula>
    </cfRule>
  </conditionalFormatting>
  <conditionalFormatting sqref="AH62">
    <cfRule type="notContainsBlanks" dxfId="2469" priority="5719">
      <formula>LEN(TRIM(AH62))&gt;0</formula>
    </cfRule>
  </conditionalFormatting>
  <conditionalFormatting sqref="AL57">
    <cfRule type="notContainsBlanks" dxfId="2468" priority="5742">
      <formula>LEN(TRIM(AL57))&gt;0</formula>
    </cfRule>
  </conditionalFormatting>
  <conditionalFormatting sqref="AH63">
    <cfRule type="notContainsBlanks" dxfId="2467" priority="5714">
      <formula>LEN(TRIM(AH63))&gt;0</formula>
    </cfRule>
  </conditionalFormatting>
  <conditionalFormatting sqref="AL58">
    <cfRule type="notContainsBlanks" dxfId="2466" priority="5737">
      <formula>LEN(TRIM(AL58))&gt;0</formula>
    </cfRule>
  </conditionalFormatting>
  <conditionalFormatting sqref="AH64">
    <cfRule type="notContainsBlanks" dxfId="2465" priority="5709">
      <formula>LEN(TRIM(AH64))&gt;0</formula>
    </cfRule>
  </conditionalFormatting>
  <conditionalFormatting sqref="AL59">
    <cfRule type="notContainsBlanks" dxfId="2464" priority="5732">
      <formula>LEN(TRIM(AL59))&gt;0</formula>
    </cfRule>
  </conditionalFormatting>
  <conditionalFormatting sqref="AH65">
    <cfRule type="notContainsBlanks" dxfId="2463" priority="5704">
      <formula>LEN(TRIM(AH65))&gt;0</formula>
    </cfRule>
  </conditionalFormatting>
  <conditionalFormatting sqref="AL60">
    <cfRule type="notContainsBlanks" dxfId="2462" priority="5727">
      <formula>LEN(TRIM(AL60))&gt;0</formula>
    </cfRule>
  </conditionalFormatting>
  <conditionalFormatting sqref="AH66">
    <cfRule type="notContainsBlanks" dxfId="2461" priority="5699">
      <formula>LEN(TRIM(AH66))&gt;0</formula>
    </cfRule>
  </conditionalFormatting>
  <conditionalFormatting sqref="AL61">
    <cfRule type="notContainsBlanks" dxfId="2460" priority="5722">
      <formula>LEN(TRIM(AL61))&gt;0</formula>
    </cfRule>
  </conditionalFormatting>
  <conditionalFormatting sqref="AH67">
    <cfRule type="notContainsBlanks" dxfId="2459" priority="5694">
      <formula>LEN(TRIM(AH67))&gt;0</formula>
    </cfRule>
  </conditionalFormatting>
  <conditionalFormatting sqref="AL62">
    <cfRule type="notContainsBlanks" dxfId="2458" priority="5717">
      <formula>LEN(TRIM(AL62))&gt;0</formula>
    </cfRule>
  </conditionalFormatting>
  <conditionalFormatting sqref="AH68">
    <cfRule type="notContainsBlanks" dxfId="2457" priority="5689">
      <formula>LEN(TRIM(AH68))&gt;0</formula>
    </cfRule>
  </conditionalFormatting>
  <conditionalFormatting sqref="AL63">
    <cfRule type="notContainsBlanks" dxfId="2456" priority="5712">
      <formula>LEN(TRIM(AL63))&gt;0</formula>
    </cfRule>
  </conditionalFormatting>
  <conditionalFormatting sqref="AH69">
    <cfRule type="notContainsBlanks" dxfId="2455" priority="5684">
      <formula>LEN(TRIM(AH69))&gt;0</formula>
    </cfRule>
  </conditionalFormatting>
  <conditionalFormatting sqref="AL64">
    <cfRule type="notContainsBlanks" dxfId="2454" priority="5707">
      <formula>LEN(TRIM(AL64))&gt;0</formula>
    </cfRule>
  </conditionalFormatting>
  <conditionalFormatting sqref="AH70">
    <cfRule type="notContainsBlanks" dxfId="2453" priority="5679">
      <formula>LEN(TRIM(AH70))&gt;0</formula>
    </cfRule>
  </conditionalFormatting>
  <conditionalFormatting sqref="AL65">
    <cfRule type="notContainsBlanks" dxfId="2452" priority="5702">
      <formula>LEN(TRIM(AL65))&gt;0</formula>
    </cfRule>
  </conditionalFormatting>
  <conditionalFormatting sqref="AH71">
    <cfRule type="notContainsBlanks" dxfId="2451" priority="5674">
      <formula>LEN(TRIM(AH71))&gt;0</formula>
    </cfRule>
  </conditionalFormatting>
  <conditionalFormatting sqref="AL66">
    <cfRule type="notContainsBlanks" dxfId="2450" priority="5697">
      <formula>LEN(TRIM(AL66))&gt;0</formula>
    </cfRule>
  </conditionalFormatting>
  <conditionalFormatting sqref="AH72">
    <cfRule type="notContainsBlanks" dxfId="2449" priority="5669">
      <formula>LEN(TRIM(AH72))&gt;0</formula>
    </cfRule>
  </conditionalFormatting>
  <conditionalFormatting sqref="AH73">
    <cfRule type="notContainsBlanks" dxfId="2448" priority="5664">
      <formula>LEN(TRIM(AH73))&gt;0</formula>
    </cfRule>
  </conditionalFormatting>
  <conditionalFormatting sqref="AL67">
    <cfRule type="notContainsBlanks" dxfId="2447" priority="5692">
      <formula>LEN(TRIM(AL67))&gt;0</formula>
    </cfRule>
  </conditionalFormatting>
  <conditionalFormatting sqref="AL68">
    <cfRule type="notContainsBlanks" dxfId="2446" priority="5687">
      <formula>LEN(TRIM(AL68))&gt;0</formula>
    </cfRule>
  </conditionalFormatting>
  <conditionalFormatting sqref="AH74">
    <cfRule type="notContainsBlanks" dxfId="2445" priority="5659">
      <formula>LEN(TRIM(AH74))&gt;0</formula>
    </cfRule>
  </conditionalFormatting>
  <conditionalFormatting sqref="AL69">
    <cfRule type="notContainsBlanks" dxfId="2444" priority="5682">
      <formula>LEN(TRIM(AL69))&gt;0</formula>
    </cfRule>
  </conditionalFormatting>
  <conditionalFormatting sqref="AL70">
    <cfRule type="notContainsBlanks" dxfId="2443" priority="5677">
      <formula>LEN(TRIM(AL70))&gt;0</formula>
    </cfRule>
  </conditionalFormatting>
  <conditionalFormatting sqref="AH76">
    <cfRule type="notContainsBlanks" dxfId="2442" priority="5649">
      <formula>LEN(TRIM(AH76))&gt;0</formula>
    </cfRule>
  </conditionalFormatting>
  <conditionalFormatting sqref="AL71">
    <cfRule type="notContainsBlanks" dxfId="2441" priority="5672">
      <formula>LEN(TRIM(AL71))&gt;0</formula>
    </cfRule>
  </conditionalFormatting>
  <conditionalFormatting sqref="AH77">
    <cfRule type="notContainsBlanks" dxfId="2440" priority="5644">
      <formula>LEN(TRIM(AH77))&gt;0</formula>
    </cfRule>
  </conditionalFormatting>
  <conditionalFormatting sqref="AL72">
    <cfRule type="notContainsBlanks" dxfId="2439" priority="5667">
      <formula>LEN(TRIM(AL72))&gt;0</formula>
    </cfRule>
  </conditionalFormatting>
  <conditionalFormatting sqref="AQ18">
    <cfRule type="notContainsBlanks" dxfId="2438" priority="5639">
      <formula>LEN(TRIM(AQ18))&gt;0</formula>
    </cfRule>
  </conditionalFormatting>
  <conditionalFormatting sqref="AL73">
    <cfRule type="notContainsBlanks" dxfId="2437" priority="5662">
      <formula>LEN(TRIM(AL73))&gt;0</formula>
    </cfRule>
  </conditionalFormatting>
  <conditionalFormatting sqref="AL74">
    <cfRule type="notContainsBlanks" dxfId="2436" priority="5657">
      <formula>LEN(TRIM(AL74))&gt;0</formula>
    </cfRule>
  </conditionalFormatting>
  <conditionalFormatting sqref="AL75">
    <cfRule type="notContainsBlanks" dxfId="2435" priority="5652">
      <formula>LEN(TRIM(AL75))&gt;0</formula>
    </cfRule>
  </conditionalFormatting>
  <conditionalFormatting sqref="AS23">
    <cfRule type="notContainsBlanks" dxfId="2434" priority="5637">
      <formula>LEN(TRIM(AS23))&gt;0</formula>
    </cfRule>
  </conditionalFormatting>
  <conditionalFormatting sqref="AS18">
    <cfRule type="notContainsBlanks" dxfId="2433" priority="5592">
      <formula>LEN(TRIM(AS18))&gt;0</formula>
    </cfRule>
  </conditionalFormatting>
  <conditionalFormatting sqref="AS69">
    <cfRule type="notContainsBlanks" dxfId="2432" priority="5352">
      <formula>LEN(TRIM(AS69))&gt;0</formula>
    </cfRule>
  </conditionalFormatting>
  <conditionalFormatting sqref="AS11">
    <cfRule type="notContainsBlanks" dxfId="2431" priority="5627">
      <formula>LEN(TRIM(AS11))&gt;0</formula>
    </cfRule>
  </conditionalFormatting>
  <conditionalFormatting sqref="AS12">
    <cfRule type="notContainsBlanks" dxfId="2430" priority="5622">
      <formula>LEN(TRIM(AS12))&gt;0</formula>
    </cfRule>
  </conditionalFormatting>
  <conditionalFormatting sqref="AS20">
    <cfRule type="notContainsBlanks" dxfId="2429" priority="5582">
      <formula>LEN(TRIM(AS20))&gt;0</formula>
    </cfRule>
  </conditionalFormatting>
  <conditionalFormatting sqref="AS13">
    <cfRule type="notContainsBlanks" dxfId="2428" priority="5617">
      <formula>LEN(TRIM(AS13))&gt;0</formula>
    </cfRule>
  </conditionalFormatting>
  <conditionalFormatting sqref="AS21">
    <cfRule type="notContainsBlanks" dxfId="2427" priority="5577">
      <formula>LEN(TRIM(AS21))&gt;0</formula>
    </cfRule>
  </conditionalFormatting>
  <conditionalFormatting sqref="AS14">
    <cfRule type="notContainsBlanks" dxfId="2426" priority="5612">
      <formula>LEN(TRIM(AS14))&gt;0</formula>
    </cfRule>
  </conditionalFormatting>
  <conditionalFormatting sqref="AS9">
    <cfRule type="notContainsBlanks" dxfId="2425" priority="5572">
      <formula>LEN(TRIM(AS9))&gt;0</formula>
    </cfRule>
  </conditionalFormatting>
  <conditionalFormatting sqref="AS15">
    <cfRule type="notContainsBlanks" dxfId="2424" priority="5607">
      <formula>LEN(TRIM(AS15))&gt;0</formula>
    </cfRule>
  </conditionalFormatting>
  <conditionalFormatting sqref="AS24">
    <cfRule type="notContainsBlanks" dxfId="2423" priority="5567">
      <formula>LEN(TRIM(AS24))&gt;0</formula>
    </cfRule>
  </conditionalFormatting>
  <conditionalFormatting sqref="AS16">
    <cfRule type="notContainsBlanks" dxfId="2422" priority="5602">
      <formula>LEN(TRIM(AS16))&gt;0</formula>
    </cfRule>
  </conditionalFormatting>
  <conditionalFormatting sqref="AS25">
    <cfRule type="notContainsBlanks" dxfId="2421" priority="5562">
      <formula>LEN(TRIM(AS25))&gt;0</formula>
    </cfRule>
  </conditionalFormatting>
  <conditionalFormatting sqref="AS17">
    <cfRule type="notContainsBlanks" dxfId="2420" priority="5597">
      <formula>LEN(TRIM(AS17))&gt;0</formula>
    </cfRule>
  </conditionalFormatting>
  <conditionalFormatting sqref="AS26">
    <cfRule type="notContainsBlanks" dxfId="2419" priority="5557">
      <formula>LEN(TRIM(AS26))&gt;0</formula>
    </cfRule>
  </conditionalFormatting>
  <conditionalFormatting sqref="AS27">
    <cfRule type="notContainsBlanks" dxfId="2418" priority="5552">
      <formula>LEN(TRIM(AS27))&gt;0</formula>
    </cfRule>
  </conditionalFormatting>
  <conditionalFormatting sqref="AS19">
    <cfRule type="notContainsBlanks" dxfId="2417" priority="5587">
      <formula>LEN(TRIM(AS19))&gt;0</formula>
    </cfRule>
  </conditionalFormatting>
  <conditionalFormatting sqref="AS28">
    <cfRule type="notContainsBlanks" dxfId="2416" priority="5547">
      <formula>LEN(TRIM(AS28))&gt;0</formula>
    </cfRule>
  </conditionalFormatting>
  <conditionalFormatting sqref="AS29">
    <cfRule type="notContainsBlanks" dxfId="2415" priority="5542">
      <formula>LEN(TRIM(AS29))&gt;0</formula>
    </cfRule>
  </conditionalFormatting>
  <conditionalFormatting sqref="AS30">
    <cfRule type="notContainsBlanks" dxfId="2414" priority="5537">
      <formula>LEN(TRIM(AS30))&gt;0</formula>
    </cfRule>
  </conditionalFormatting>
  <conditionalFormatting sqref="AS32">
    <cfRule type="notContainsBlanks" dxfId="2413" priority="5532">
      <formula>LEN(TRIM(AS32))&gt;0</formula>
    </cfRule>
  </conditionalFormatting>
  <conditionalFormatting sqref="AS33">
    <cfRule type="notContainsBlanks" dxfId="2412" priority="5527">
      <formula>LEN(TRIM(AS33))&gt;0</formula>
    </cfRule>
  </conditionalFormatting>
  <conditionalFormatting sqref="AS34">
    <cfRule type="notContainsBlanks" dxfId="2411" priority="5522">
      <formula>LEN(TRIM(AS34))&gt;0</formula>
    </cfRule>
  </conditionalFormatting>
  <conditionalFormatting sqref="AS35">
    <cfRule type="notContainsBlanks" dxfId="2410" priority="5517">
      <formula>LEN(TRIM(AS35))&gt;0</formula>
    </cfRule>
  </conditionalFormatting>
  <conditionalFormatting sqref="AS36">
    <cfRule type="notContainsBlanks" dxfId="2409" priority="5512">
      <formula>LEN(TRIM(AS36))&gt;0</formula>
    </cfRule>
  </conditionalFormatting>
  <conditionalFormatting sqref="AS37">
    <cfRule type="notContainsBlanks" dxfId="2408" priority="5507">
      <formula>LEN(TRIM(AS37))&gt;0</formula>
    </cfRule>
  </conditionalFormatting>
  <conditionalFormatting sqref="AS38">
    <cfRule type="notContainsBlanks" dxfId="2407" priority="5502">
      <formula>LEN(TRIM(AS38))&gt;0</formula>
    </cfRule>
  </conditionalFormatting>
  <conditionalFormatting sqref="AS40">
    <cfRule type="notContainsBlanks" dxfId="2406" priority="5497">
      <formula>LEN(TRIM(AS40))&gt;0</formula>
    </cfRule>
  </conditionalFormatting>
  <conditionalFormatting sqref="AS41">
    <cfRule type="notContainsBlanks" dxfId="2405" priority="5492">
      <formula>LEN(TRIM(AS41))&gt;0</formula>
    </cfRule>
  </conditionalFormatting>
  <conditionalFormatting sqref="AS42">
    <cfRule type="notContainsBlanks" dxfId="2404" priority="5487">
      <formula>LEN(TRIM(AS42))&gt;0</formula>
    </cfRule>
  </conditionalFormatting>
  <conditionalFormatting sqref="AS43">
    <cfRule type="notContainsBlanks" dxfId="2403" priority="5482">
      <formula>LEN(TRIM(AS43))&gt;0</formula>
    </cfRule>
  </conditionalFormatting>
  <conditionalFormatting sqref="AS44">
    <cfRule type="notContainsBlanks" dxfId="2402" priority="5477">
      <formula>LEN(TRIM(AS44))&gt;0</formula>
    </cfRule>
  </conditionalFormatting>
  <conditionalFormatting sqref="AS45">
    <cfRule type="notContainsBlanks" dxfId="2401" priority="5472">
      <formula>LEN(TRIM(AS45))&gt;0</formula>
    </cfRule>
  </conditionalFormatting>
  <conditionalFormatting sqref="AS46">
    <cfRule type="notContainsBlanks" dxfId="2400" priority="5467">
      <formula>LEN(TRIM(AS46))&gt;0</formula>
    </cfRule>
  </conditionalFormatting>
  <conditionalFormatting sqref="AS47">
    <cfRule type="notContainsBlanks" dxfId="2399" priority="5462">
      <formula>LEN(TRIM(AS47))&gt;0</formula>
    </cfRule>
  </conditionalFormatting>
  <conditionalFormatting sqref="AS48">
    <cfRule type="notContainsBlanks" dxfId="2398" priority="5457">
      <formula>LEN(TRIM(AS48))&gt;0</formula>
    </cfRule>
  </conditionalFormatting>
  <conditionalFormatting sqref="AS49">
    <cfRule type="notContainsBlanks" dxfId="2397" priority="5452">
      <formula>LEN(TRIM(AS49))&gt;0</formula>
    </cfRule>
  </conditionalFormatting>
  <conditionalFormatting sqref="AS50">
    <cfRule type="notContainsBlanks" dxfId="2396" priority="5447">
      <formula>LEN(TRIM(AS50))&gt;0</formula>
    </cfRule>
  </conditionalFormatting>
  <conditionalFormatting sqref="AS51">
    <cfRule type="notContainsBlanks" dxfId="2395" priority="5442">
      <formula>LEN(TRIM(AS51))&gt;0</formula>
    </cfRule>
  </conditionalFormatting>
  <conditionalFormatting sqref="AS52">
    <cfRule type="notContainsBlanks" dxfId="2394" priority="5437">
      <formula>LEN(TRIM(AS52))&gt;0</formula>
    </cfRule>
  </conditionalFormatting>
  <conditionalFormatting sqref="AS53">
    <cfRule type="notContainsBlanks" dxfId="2393" priority="5432">
      <formula>LEN(TRIM(AS53))&gt;0</formula>
    </cfRule>
  </conditionalFormatting>
  <conditionalFormatting sqref="AS54">
    <cfRule type="notContainsBlanks" dxfId="2392" priority="5427">
      <formula>LEN(TRIM(AS54))&gt;0</formula>
    </cfRule>
  </conditionalFormatting>
  <conditionalFormatting sqref="AS55">
    <cfRule type="notContainsBlanks" dxfId="2391" priority="5422">
      <formula>LEN(TRIM(AS55))&gt;0</formula>
    </cfRule>
  </conditionalFormatting>
  <conditionalFormatting sqref="AS56">
    <cfRule type="notContainsBlanks" dxfId="2390" priority="5417">
      <formula>LEN(TRIM(AS56))&gt;0</formula>
    </cfRule>
  </conditionalFormatting>
  <conditionalFormatting sqref="AS57">
    <cfRule type="notContainsBlanks" dxfId="2389" priority="5412">
      <formula>LEN(TRIM(AS57))&gt;0</formula>
    </cfRule>
  </conditionalFormatting>
  <conditionalFormatting sqref="AS58">
    <cfRule type="notContainsBlanks" dxfId="2388" priority="5407">
      <formula>LEN(TRIM(AS58))&gt;0</formula>
    </cfRule>
  </conditionalFormatting>
  <conditionalFormatting sqref="AS59">
    <cfRule type="notContainsBlanks" dxfId="2387" priority="5402">
      <formula>LEN(TRIM(AS59))&gt;0</formula>
    </cfRule>
  </conditionalFormatting>
  <conditionalFormatting sqref="AS60">
    <cfRule type="notContainsBlanks" dxfId="2386" priority="5397">
      <formula>LEN(TRIM(AS60))&gt;0</formula>
    </cfRule>
  </conditionalFormatting>
  <conditionalFormatting sqref="AS61">
    <cfRule type="notContainsBlanks" dxfId="2385" priority="5392">
      <formula>LEN(TRIM(AS61))&gt;0</formula>
    </cfRule>
  </conditionalFormatting>
  <conditionalFormatting sqref="AS62">
    <cfRule type="notContainsBlanks" dxfId="2384" priority="5387">
      <formula>LEN(TRIM(AS62))&gt;0</formula>
    </cfRule>
  </conditionalFormatting>
  <conditionalFormatting sqref="AS63">
    <cfRule type="notContainsBlanks" dxfId="2383" priority="5382">
      <formula>LEN(TRIM(AS63))&gt;0</formula>
    </cfRule>
  </conditionalFormatting>
  <conditionalFormatting sqref="BE11">
    <cfRule type="notContainsBlanks" dxfId="2382" priority="5295">
      <formula>LEN(TRIM(BE11))&gt;0</formula>
    </cfRule>
  </conditionalFormatting>
  <conditionalFormatting sqref="AS75">
    <cfRule type="notContainsBlanks" dxfId="2381" priority="5322">
      <formula>LEN(TRIM(AS75))&gt;0</formula>
    </cfRule>
  </conditionalFormatting>
  <conditionalFormatting sqref="AS64">
    <cfRule type="notContainsBlanks" dxfId="2380" priority="5377">
      <formula>LEN(TRIM(AS64))&gt;0</formula>
    </cfRule>
  </conditionalFormatting>
  <conditionalFormatting sqref="AS65">
    <cfRule type="notContainsBlanks" dxfId="2379" priority="5372">
      <formula>LEN(TRIM(AS65))&gt;0</formula>
    </cfRule>
  </conditionalFormatting>
  <conditionalFormatting sqref="AS66">
    <cfRule type="notContainsBlanks" dxfId="2378" priority="5367">
      <formula>LEN(TRIM(AS66))&gt;0</formula>
    </cfRule>
  </conditionalFormatting>
  <conditionalFormatting sqref="AS67">
    <cfRule type="notContainsBlanks" dxfId="2377" priority="5362">
      <formula>LEN(TRIM(AS67))&gt;0</formula>
    </cfRule>
  </conditionalFormatting>
  <conditionalFormatting sqref="AS68">
    <cfRule type="notContainsBlanks" dxfId="2376" priority="5357">
      <formula>LEN(TRIM(AS68))&gt;0</formula>
    </cfRule>
  </conditionalFormatting>
  <conditionalFormatting sqref="AS70">
    <cfRule type="notContainsBlanks" dxfId="2375" priority="5347">
      <formula>LEN(TRIM(AS70))&gt;0</formula>
    </cfRule>
  </conditionalFormatting>
  <conditionalFormatting sqref="AS71">
    <cfRule type="notContainsBlanks" dxfId="2374" priority="5342">
      <formula>LEN(TRIM(AS71))&gt;0</formula>
    </cfRule>
  </conditionalFormatting>
  <conditionalFormatting sqref="AS73">
    <cfRule type="notContainsBlanks" dxfId="2373" priority="5332">
      <formula>LEN(TRIM(AS73))&gt;0</formula>
    </cfRule>
  </conditionalFormatting>
  <conditionalFormatting sqref="AS74">
    <cfRule type="notContainsBlanks" dxfId="2372" priority="5327">
      <formula>LEN(TRIM(AS74))&gt;0</formula>
    </cfRule>
  </conditionalFormatting>
  <conditionalFormatting sqref="AS76">
    <cfRule type="notContainsBlanks" dxfId="2371" priority="5317">
      <formula>LEN(TRIM(AS76))&gt;0</formula>
    </cfRule>
  </conditionalFormatting>
  <conditionalFormatting sqref="AS77">
    <cfRule type="notContainsBlanks" dxfId="2370" priority="5312">
      <formula>LEN(TRIM(AS77))&gt;0</formula>
    </cfRule>
  </conditionalFormatting>
  <conditionalFormatting sqref="BC18">
    <cfRule type="notContainsBlanks" dxfId="2369" priority="5307">
      <formula>LEN(TRIM(BC18))&gt;0</formula>
    </cfRule>
  </conditionalFormatting>
  <conditionalFormatting sqref="BE23">
    <cfRule type="notContainsBlanks" dxfId="2368" priority="5305">
      <formula>LEN(TRIM(BE23))&gt;0</formula>
    </cfRule>
  </conditionalFormatting>
  <conditionalFormatting sqref="BE12">
    <cfRule type="notContainsBlanks" dxfId="2367" priority="5290">
      <formula>LEN(TRIM(BE12))&gt;0</formula>
    </cfRule>
  </conditionalFormatting>
  <conditionalFormatting sqref="BE14">
    <cfRule type="notContainsBlanks" dxfId="2366" priority="5280">
      <formula>LEN(TRIM(BE14))&gt;0</formula>
    </cfRule>
  </conditionalFormatting>
  <conditionalFormatting sqref="BE15">
    <cfRule type="notContainsBlanks" dxfId="2365" priority="5275">
      <formula>LEN(TRIM(BE15))&gt;0</formula>
    </cfRule>
  </conditionalFormatting>
  <conditionalFormatting sqref="BE17">
    <cfRule type="notContainsBlanks" dxfId="2364" priority="5265">
      <formula>LEN(TRIM(BE17))&gt;0</formula>
    </cfRule>
  </conditionalFormatting>
  <conditionalFormatting sqref="BE69">
    <cfRule type="notContainsBlanks" dxfId="2363" priority="5020">
      <formula>LEN(TRIM(BE69))&gt;0</formula>
    </cfRule>
  </conditionalFormatting>
  <conditionalFormatting sqref="BE19">
    <cfRule type="notContainsBlanks" dxfId="2362" priority="5255">
      <formula>LEN(TRIM(BE19))&gt;0</formula>
    </cfRule>
  </conditionalFormatting>
  <conditionalFormatting sqref="BE35">
    <cfRule type="notContainsBlanks" dxfId="2361" priority="5185">
      <formula>LEN(TRIM(BE35))&gt;0</formula>
    </cfRule>
  </conditionalFormatting>
  <conditionalFormatting sqref="BE20">
    <cfRule type="notContainsBlanks" dxfId="2360" priority="5250">
      <formula>LEN(TRIM(BE20))&gt;0</formula>
    </cfRule>
  </conditionalFormatting>
  <conditionalFormatting sqref="BE34">
    <cfRule type="notContainsBlanks" dxfId="2359" priority="5190">
      <formula>LEN(TRIM(BE34))&gt;0</formula>
    </cfRule>
  </conditionalFormatting>
  <conditionalFormatting sqref="BE21">
    <cfRule type="notContainsBlanks" dxfId="2358" priority="5245">
      <formula>LEN(TRIM(BE21))&gt;0</formula>
    </cfRule>
  </conditionalFormatting>
  <conditionalFormatting sqref="BE16">
    <cfRule type="notContainsBlanks" dxfId="2357" priority="5270">
      <formula>LEN(TRIM(BE16))&gt;0</formula>
    </cfRule>
  </conditionalFormatting>
  <conditionalFormatting sqref="BE9">
    <cfRule type="notContainsBlanks" dxfId="2356" priority="5240">
      <formula>LEN(TRIM(BE9))&gt;0</formula>
    </cfRule>
  </conditionalFormatting>
  <conditionalFormatting sqref="BE24">
    <cfRule type="notContainsBlanks" dxfId="2355" priority="5235">
      <formula>LEN(TRIM(BE24))&gt;0</formula>
    </cfRule>
  </conditionalFormatting>
  <conditionalFormatting sqref="BE18">
    <cfRule type="notContainsBlanks" dxfId="2354" priority="5260">
      <formula>LEN(TRIM(BE18))&gt;0</formula>
    </cfRule>
  </conditionalFormatting>
  <conditionalFormatting sqref="BE25">
    <cfRule type="notContainsBlanks" dxfId="2353" priority="5230">
      <formula>LEN(TRIM(BE25))&gt;0</formula>
    </cfRule>
  </conditionalFormatting>
  <conditionalFormatting sqref="BE26">
    <cfRule type="notContainsBlanks" dxfId="2352" priority="5225">
      <formula>LEN(TRIM(BE26))&gt;0</formula>
    </cfRule>
  </conditionalFormatting>
  <conditionalFormatting sqref="BE27">
    <cfRule type="notContainsBlanks" dxfId="2351" priority="5220">
      <formula>LEN(TRIM(BE27))&gt;0</formula>
    </cfRule>
  </conditionalFormatting>
  <conditionalFormatting sqref="BE28">
    <cfRule type="notContainsBlanks" dxfId="2350" priority="5215">
      <formula>LEN(TRIM(BE28))&gt;0</formula>
    </cfRule>
  </conditionalFormatting>
  <conditionalFormatting sqref="BE29">
    <cfRule type="notContainsBlanks" dxfId="2349" priority="5210">
      <formula>LEN(TRIM(BE29))&gt;0</formula>
    </cfRule>
  </conditionalFormatting>
  <conditionalFormatting sqref="BE30">
    <cfRule type="notContainsBlanks" dxfId="2348" priority="5205">
      <formula>LEN(TRIM(BE30))&gt;0</formula>
    </cfRule>
  </conditionalFormatting>
  <conditionalFormatting sqref="BE32">
    <cfRule type="notContainsBlanks" dxfId="2347" priority="5200">
      <formula>LEN(TRIM(BE32))&gt;0</formula>
    </cfRule>
  </conditionalFormatting>
  <conditionalFormatting sqref="BE33">
    <cfRule type="notContainsBlanks" dxfId="2346" priority="5195">
      <formula>LEN(TRIM(BE33))&gt;0</formula>
    </cfRule>
  </conditionalFormatting>
  <conditionalFormatting sqref="BE36">
    <cfRule type="notContainsBlanks" dxfId="2345" priority="5180">
      <formula>LEN(TRIM(BE36))&gt;0</formula>
    </cfRule>
  </conditionalFormatting>
  <conditionalFormatting sqref="BE37">
    <cfRule type="notContainsBlanks" dxfId="2344" priority="5175">
      <formula>LEN(TRIM(BE37))&gt;0</formula>
    </cfRule>
  </conditionalFormatting>
  <conditionalFormatting sqref="BE38">
    <cfRule type="notContainsBlanks" dxfId="2343" priority="5170">
      <formula>LEN(TRIM(BE38))&gt;0</formula>
    </cfRule>
  </conditionalFormatting>
  <conditionalFormatting sqref="BE40">
    <cfRule type="notContainsBlanks" dxfId="2342" priority="5165">
      <formula>LEN(TRIM(BE40))&gt;0</formula>
    </cfRule>
  </conditionalFormatting>
  <conditionalFormatting sqref="BE41">
    <cfRule type="notContainsBlanks" dxfId="2341" priority="5160">
      <formula>LEN(TRIM(BE41))&gt;0</formula>
    </cfRule>
  </conditionalFormatting>
  <conditionalFormatting sqref="BE42">
    <cfRule type="notContainsBlanks" dxfId="2340" priority="5155">
      <formula>LEN(TRIM(BE42))&gt;0</formula>
    </cfRule>
  </conditionalFormatting>
  <conditionalFormatting sqref="BE43">
    <cfRule type="notContainsBlanks" dxfId="2339" priority="5150">
      <formula>LEN(TRIM(BE43))&gt;0</formula>
    </cfRule>
  </conditionalFormatting>
  <conditionalFormatting sqref="BE44">
    <cfRule type="notContainsBlanks" dxfId="2338" priority="5145">
      <formula>LEN(TRIM(BE44))&gt;0</formula>
    </cfRule>
  </conditionalFormatting>
  <conditionalFormatting sqref="BE45">
    <cfRule type="notContainsBlanks" dxfId="2337" priority="5140">
      <formula>LEN(TRIM(BE45))&gt;0</formula>
    </cfRule>
  </conditionalFormatting>
  <conditionalFormatting sqref="BE46">
    <cfRule type="notContainsBlanks" dxfId="2336" priority="5135">
      <formula>LEN(TRIM(BE46))&gt;0</formula>
    </cfRule>
  </conditionalFormatting>
  <conditionalFormatting sqref="BE47">
    <cfRule type="notContainsBlanks" dxfId="2335" priority="5130">
      <formula>LEN(TRIM(BE47))&gt;0</formula>
    </cfRule>
  </conditionalFormatting>
  <conditionalFormatting sqref="BE48">
    <cfRule type="notContainsBlanks" dxfId="2334" priority="5125">
      <formula>LEN(TRIM(BE48))&gt;0</formula>
    </cfRule>
  </conditionalFormatting>
  <conditionalFormatting sqref="BE49">
    <cfRule type="notContainsBlanks" dxfId="2333" priority="5120">
      <formula>LEN(TRIM(BE49))&gt;0</formula>
    </cfRule>
  </conditionalFormatting>
  <conditionalFormatting sqref="BE50">
    <cfRule type="notContainsBlanks" dxfId="2332" priority="5115">
      <formula>LEN(TRIM(BE50))&gt;0</formula>
    </cfRule>
  </conditionalFormatting>
  <conditionalFormatting sqref="BE55">
    <cfRule type="notContainsBlanks" dxfId="2331" priority="5090">
      <formula>LEN(TRIM(BE55))&gt;0</formula>
    </cfRule>
  </conditionalFormatting>
  <conditionalFormatting sqref="BE51">
    <cfRule type="notContainsBlanks" dxfId="2330" priority="5110">
      <formula>LEN(TRIM(BE51))&gt;0</formula>
    </cfRule>
  </conditionalFormatting>
  <conditionalFormatting sqref="BN18">
    <cfRule type="notContainsBlanks" dxfId="2329" priority="4975">
      <formula>LEN(TRIM(BN18))&gt;0</formula>
    </cfRule>
  </conditionalFormatting>
  <conditionalFormatting sqref="BE52">
    <cfRule type="notContainsBlanks" dxfId="2328" priority="5105">
      <formula>LEN(TRIM(BE52))&gt;0</formula>
    </cfRule>
  </conditionalFormatting>
  <conditionalFormatting sqref="BE53">
    <cfRule type="notContainsBlanks" dxfId="2327" priority="5100">
      <formula>LEN(TRIM(BE53))&gt;0</formula>
    </cfRule>
  </conditionalFormatting>
  <conditionalFormatting sqref="BE54">
    <cfRule type="notContainsBlanks" dxfId="2326" priority="5095">
      <formula>LEN(TRIM(BE54))&gt;0</formula>
    </cfRule>
  </conditionalFormatting>
  <conditionalFormatting sqref="BE56">
    <cfRule type="notContainsBlanks" dxfId="2325" priority="5085">
      <formula>LEN(TRIM(BE56))&gt;0</formula>
    </cfRule>
  </conditionalFormatting>
  <conditionalFormatting sqref="BE57">
    <cfRule type="notContainsBlanks" dxfId="2324" priority="5080">
      <formula>LEN(TRIM(BE57))&gt;0</formula>
    </cfRule>
  </conditionalFormatting>
  <conditionalFormatting sqref="BE58">
    <cfRule type="notContainsBlanks" dxfId="2323" priority="5075">
      <formula>LEN(TRIM(BE58))&gt;0</formula>
    </cfRule>
  </conditionalFormatting>
  <conditionalFormatting sqref="BE59">
    <cfRule type="notContainsBlanks" dxfId="2322" priority="5070">
      <formula>LEN(TRIM(BE59))&gt;0</formula>
    </cfRule>
  </conditionalFormatting>
  <conditionalFormatting sqref="BE60">
    <cfRule type="notContainsBlanks" dxfId="2321" priority="5065">
      <formula>LEN(TRIM(BE60))&gt;0</formula>
    </cfRule>
  </conditionalFormatting>
  <conditionalFormatting sqref="BE61">
    <cfRule type="notContainsBlanks" dxfId="2320" priority="5060">
      <formula>LEN(TRIM(BE61))&gt;0</formula>
    </cfRule>
  </conditionalFormatting>
  <conditionalFormatting sqref="BE62">
    <cfRule type="notContainsBlanks" dxfId="2319" priority="5055">
      <formula>LEN(TRIM(BE62))&gt;0</formula>
    </cfRule>
  </conditionalFormatting>
  <conditionalFormatting sqref="BE63">
    <cfRule type="notContainsBlanks" dxfId="2318" priority="5050">
      <formula>LEN(TRIM(BE63))&gt;0</formula>
    </cfRule>
  </conditionalFormatting>
  <conditionalFormatting sqref="BQ11">
    <cfRule type="notContainsBlanks" dxfId="2317" priority="4963">
      <formula>LEN(TRIM(BQ11))&gt;0</formula>
    </cfRule>
  </conditionalFormatting>
  <conditionalFormatting sqref="BE75">
    <cfRule type="notContainsBlanks" dxfId="2316" priority="4990">
      <formula>LEN(TRIM(BE75))&gt;0</formula>
    </cfRule>
  </conditionalFormatting>
  <conditionalFormatting sqref="BE64">
    <cfRule type="notContainsBlanks" dxfId="2315" priority="5045">
      <formula>LEN(TRIM(BE64))&gt;0</formula>
    </cfRule>
  </conditionalFormatting>
  <conditionalFormatting sqref="BE65">
    <cfRule type="notContainsBlanks" dxfId="2314" priority="5040">
      <formula>LEN(TRIM(BE65))&gt;0</formula>
    </cfRule>
  </conditionalFormatting>
  <conditionalFormatting sqref="BE66">
    <cfRule type="notContainsBlanks" dxfId="2313" priority="5035">
      <formula>LEN(TRIM(BE66))&gt;0</formula>
    </cfRule>
  </conditionalFormatting>
  <conditionalFormatting sqref="BE67">
    <cfRule type="notContainsBlanks" dxfId="2312" priority="5030">
      <formula>LEN(TRIM(BE67))&gt;0</formula>
    </cfRule>
  </conditionalFormatting>
  <conditionalFormatting sqref="BE68">
    <cfRule type="notContainsBlanks" dxfId="2311" priority="5025">
      <formula>LEN(TRIM(BE68))&gt;0</formula>
    </cfRule>
  </conditionalFormatting>
  <conditionalFormatting sqref="BQ13">
    <cfRule type="notContainsBlanks" dxfId="2310" priority="4953">
      <formula>LEN(TRIM(BQ13))&gt;0</formula>
    </cfRule>
  </conditionalFormatting>
  <conditionalFormatting sqref="CF13">
    <cfRule type="notContainsBlanks" dxfId="2309" priority="4621">
      <formula>LEN(TRIM(CF13))&gt;0</formula>
    </cfRule>
  </conditionalFormatting>
  <conditionalFormatting sqref="BE77">
    <cfRule type="notContainsBlanks" dxfId="2308" priority="4980">
      <formula>LEN(TRIM(BE77))&gt;0</formula>
    </cfRule>
  </conditionalFormatting>
  <conditionalFormatting sqref="BQ23">
    <cfRule type="notContainsBlanks" dxfId="2307" priority="4973">
      <formula>LEN(TRIM(BQ23))&gt;0</formula>
    </cfRule>
  </conditionalFormatting>
  <conditionalFormatting sqref="BE70">
    <cfRule type="notContainsBlanks" dxfId="2306" priority="5015">
      <formula>LEN(TRIM(BE70))&gt;0</formula>
    </cfRule>
  </conditionalFormatting>
  <conditionalFormatting sqref="BE71">
    <cfRule type="notContainsBlanks" dxfId="2305" priority="5010">
      <formula>LEN(TRIM(BE71))&gt;0</formula>
    </cfRule>
  </conditionalFormatting>
  <conditionalFormatting sqref="BE72">
    <cfRule type="notContainsBlanks" dxfId="2304" priority="5005">
      <formula>LEN(TRIM(BE72))&gt;0</formula>
    </cfRule>
  </conditionalFormatting>
  <conditionalFormatting sqref="BE73">
    <cfRule type="notContainsBlanks" dxfId="2303" priority="5000">
      <formula>LEN(TRIM(BE73))&gt;0</formula>
    </cfRule>
  </conditionalFormatting>
  <conditionalFormatting sqref="BE74">
    <cfRule type="notContainsBlanks" dxfId="2302" priority="4995">
      <formula>LEN(TRIM(BE74))&gt;0</formula>
    </cfRule>
  </conditionalFormatting>
  <conditionalFormatting sqref="BE76">
    <cfRule type="notContainsBlanks" dxfId="2301" priority="4985">
      <formula>LEN(TRIM(BE76))&gt;0</formula>
    </cfRule>
  </conditionalFormatting>
  <conditionalFormatting sqref="BQ70">
    <cfRule type="notContainsBlanks" dxfId="2300" priority="4683">
      <formula>LEN(TRIM(BQ70))&gt;0</formula>
    </cfRule>
  </conditionalFormatting>
  <conditionalFormatting sqref="BQ10 BQ22 BQ39">
    <cfRule type="notContainsBlanks" dxfId="2299" priority="4976">
      <formula>LEN(TRIM(BQ10))&gt;0</formula>
    </cfRule>
  </conditionalFormatting>
  <conditionalFormatting sqref="BQ12">
    <cfRule type="notContainsBlanks" dxfId="2298" priority="4958">
      <formula>LEN(TRIM(BQ12))&gt;0</formula>
    </cfRule>
  </conditionalFormatting>
  <conditionalFormatting sqref="O10 M10 K10 I10 I22 K22 M22 O22 I31 K31 M31 O31 I39 K39 M39 O39">
    <cfRule type="notContainsBlanks" dxfId="2297" priority="4312">
      <formula>LEN(TRIM(I10))&gt;0</formula>
    </cfRule>
  </conditionalFormatting>
  <conditionalFormatting sqref="BQ32">
    <cfRule type="notContainsBlanks" dxfId="2296" priority="4868">
      <formula>LEN(TRIM(BQ32))&gt;0</formula>
    </cfRule>
  </conditionalFormatting>
  <conditionalFormatting sqref="BQ17">
    <cfRule type="notContainsBlanks" dxfId="2295" priority="4933">
      <formula>LEN(TRIM(BQ17))&gt;0</formula>
    </cfRule>
  </conditionalFormatting>
  <conditionalFormatting sqref="BQ15">
    <cfRule type="notContainsBlanks" dxfId="2294" priority="4943">
      <formula>LEN(TRIM(BQ15))&gt;0</formula>
    </cfRule>
  </conditionalFormatting>
  <conditionalFormatting sqref="BQ19">
    <cfRule type="notContainsBlanks" dxfId="2293" priority="4923">
      <formula>LEN(TRIM(BQ19))&gt;0</formula>
    </cfRule>
  </conditionalFormatting>
  <conditionalFormatting sqref="BQ35">
    <cfRule type="notContainsBlanks" dxfId="2292" priority="4853">
      <formula>LEN(TRIM(BQ35))&gt;0</formula>
    </cfRule>
  </conditionalFormatting>
  <conditionalFormatting sqref="BQ14">
    <cfRule type="notContainsBlanks" dxfId="2291" priority="4948">
      <formula>LEN(TRIM(BQ14))&gt;0</formula>
    </cfRule>
  </conditionalFormatting>
  <conditionalFormatting sqref="BQ20">
    <cfRule type="notContainsBlanks" dxfId="2290" priority="4918">
      <formula>LEN(TRIM(BQ20))&gt;0</formula>
    </cfRule>
  </conditionalFormatting>
  <conditionalFormatting sqref="BQ18">
    <cfRule type="notContainsBlanks" dxfId="2289" priority="4928">
      <formula>LEN(TRIM(BQ18))&gt;0</formula>
    </cfRule>
  </conditionalFormatting>
  <conditionalFormatting sqref="BQ34">
    <cfRule type="notContainsBlanks" dxfId="2288" priority="4858">
      <formula>LEN(TRIM(BQ34))&gt;0</formula>
    </cfRule>
  </conditionalFormatting>
  <conditionalFormatting sqref="BQ21">
    <cfRule type="notContainsBlanks" dxfId="2287" priority="4913">
      <formula>LEN(TRIM(BQ21))&gt;0</formula>
    </cfRule>
  </conditionalFormatting>
  <conditionalFormatting sqref="BQ16">
    <cfRule type="notContainsBlanks" dxfId="2286" priority="4938">
      <formula>LEN(TRIM(BQ16))&gt;0</formula>
    </cfRule>
  </conditionalFormatting>
  <conditionalFormatting sqref="BQ9">
    <cfRule type="notContainsBlanks" dxfId="2285" priority="4908">
      <formula>LEN(TRIM(BQ9))&gt;0</formula>
    </cfRule>
  </conditionalFormatting>
  <conditionalFormatting sqref="BQ24">
    <cfRule type="notContainsBlanks" dxfId="2284" priority="4903">
      <formula>LEN(TRIM(BQ24))&gt;0</formula>
    </cfRule>
  </conditionalFormatting>
  <conditionalFormatting sqref="BQ25">
    <cfRule type="notContainsBlanks" dxfId="2283" priority="4898">
      <formula>LEN(TRIM(BQ25))&gt;0</formula>
    </cfRule>
  </conditionalFormatting>
  <conditionalFormatting sqref="BQ26">
    <cfRule type="notContainsBlanks" dxfId="2282" priority="4893">
      <formula>LEN(TRIM(BQ26))&gt;0</formula>
    </cfRule>
  </conditionalFormatting>
  <conditionalFormatting sqref="BQ27">
    <cfRule type="notContainsBlanks" dxfId="2281" priority="4888">
      <formula>LEN(TRIM(BQ27))&gt;0</formula>
    </cfRule>
  </conditionalFormatting>
  <conditionalFormatting sqref="BQ28">
    <cfRule type="notContainsBlanks" dxfId="2280" priority="4883">
      <formula>LEN(TRIM(BQ28))&gt;0</formula>
    </cfRule>
  </conditionalFormatting>
  <conditionalFormatting sqref="BQ29">
    <cfRule type="notContainsBlanks" dxfId="2279" priority="4878">
      <formula>LEN(TRIM(BQ29))&gt;0</formula>
    </cfRule>
  </conditionalFormatting>
  <conditionalFormatting sqref="BQ30">
    <cfRule type="notContainsBlanks" dxfId="2278" priority="4873">
      <formula>LEN(TRIM(BQ30))&gt;0</formula>
    </cfRule>
  </conditionalFormatting>
  <conditionalFormatting sqref="BQ33">
    <cfRule type="notContainsBlanks" dxfId="2277" priority="4863">
      <formula>LEN(TRIM(BQ33))&gt;0</formula>
    </cfRule>
  </conditionalFormatting>
  <conditionalFormatting sqref="BQ36">
    <cfRule type="notContainsBlanks" dxfId="2276" priority="4848">
      <formula>LEN(TRIM(BQ36))&gt;0</formula>
    </cfRule>
  </conditionalFormatting>
  <conditionalFormatting sqref="BQ37">
    <cfRule type="notContainsBlanks" dxfId="2275" priority="4843">
      <formula>LEN(TRIM(BQ37))&gt;0</formula>
    </cfRule>
  </conditionalFormatting>
  <conditionalFormatting sqref="BQ38">
    <cfRule type="notContainsBlanks" dxfId="2274" priority="4838">
      <formula>LEN(TRIM(BQ38))&gt;0</formula>
    </cfRule>
  </conditionalFormatting>
  <conditionalFormatting sqref="BQ40">
    <cfRule type="notContainsBlanks" dxfId="2273" priority="4833">
      <formula>LEN(TRIM(BQ40))&gt;0</formula>
    </cfRule>
  </conditionalFormatting>
  <conditionalFormatting sqref="BQ41">
    <cfRule type="notContainsBlanks" dxfId="2272" priority="4828">
      <formula>LEN(TRIM(BQ41))&gt;0</formula>
    </cfRule>
  </conditionalFormatting>
  <conditionalFormatting sqref="BQ42">
    <cfRule type="notContainsBlanks" dxfId="2271" priority="4823">
      <formula>LEN(TRIM(BQ42))&gt;0</formula>
    </cfRule>
  </conditionalFormatting>
  <conditionalFormatting sqref="BQ43">
    <cfRule type="notContainsBlanks" dxfId="2270" priority="4818">
      <formula>LEN(TRIM(BQ43))&gt;0</formula>
    </cfRule>
  </conditionalFormatting>
  <conditionalFormatting sqref="BQ44">
    <cfRule type="notContainsBlanks" dxfId="2269" priority="4813">
      <formula>LEN(TRIM(BQ44))&gt;0</formula>
    </cfRule>
  </conditionalFormatting>
  <conditionalFormatting sqref="BQ45">
    <cfRule type="notContainsBlanks" dxfId="2268" priority="4808">
      <formula>LEN(TRIM(BQ45))&gt;0</formula>
    </cfRule>
  </conditionalFormatting>
  <conditionalFormatting sqref="BQ46">
    <cfRule type="notContainsBlanks" dxfId="2267" priority="4803">
      <formula>LEN(TRIM(BQ46))&gt;0</formula>
    </cfRule>
  </conditionalFormatting>
  <conditionalFormatting sqref="BQ47">
    <cfRule type="notContainsBlanks" dxfId="2266" priority="4798">
      <formula>LEN(TRIM(BQ47))&gt;0</formula>
    </cfRule>
  </conditionalFormatting>
  <conditionalFormatting sqref="BQ48">
    <cfRule type="notContainsBlanks" dxfId="2265" priority="4793">
      <formula>LEN(TRIM(BQ48))&gt;0</formula>
    </cfRule>
  </conditionalFormatting>
  <conditionalFormatting sqref="BQ49">
    <cfRule type="notContainsBlanks" dxfId="2264" priority="4788">
      <formula>LEN(TRIM(BQ49))&gt;0</formula>
    </cfRule>
  </conditionalFormatting>
  <conditionalFormatting sqref="BQ50">
    <cfRule type="notContainsBlanks" dxfId="2263" priority="4783">
      <formula>LEN(TRIM(BQ50))&gt;0</formula>
    </cfRule>
  </conditionalFormatting>
  <conditionalFormatting sqref="BQ55">
    <cfRule type="notContainsBlanks" dxfId="2262" priority="4758">
      <formula>LEN(TRIM(BQ55))&gt;0</formula>
    </cfRule>
  </conditionalFormatting>
  <conditionalFormatting sqref="BQ51">
    <cfRule type="notContainsBlanks" dxfId="2261" priority="4778">
      <formula>LEN(TRIM(BQ51))&gt;0</formula>
    </cfRule>
  </conditionalFormatting>
  <conditionalFormatting sqref="CC18">
    <cfRule type="notContainsBlanks" dxfId="2260" priority="4643">
      <formula>LEN(TRIM(CC18))&gt;0</formula>
    </cfRule>
  </conditionalFormatting>
  <conditionalFormatting sqref="BQ52">
    <cfRule type="notContainsBlanks" dxfId="2259" priority="4773">
      <formula>LEN(TRIM(BQ52))&gt;0</formula>
    </cfRule>
  </conditionalFormatting>
  <conditionalFormatting sqref="BQ53">
    <cfRule type="notContainsBlanks" dxfId="2258" priority="4768">
      <formula>LEN(TRIM(BQ53))&gt;0</formula>
    </cfRule>
  </conditionalFormatting>
  <conditionalFormatting sqref="BQ54">
    <cfRule type="notContainsBlanks" dxfId="2257" priority="4763">
      <formula>LEN(TRIM(BQ54))&gt;0</formula>
    </cfRule>
  </conditionalFormatting>
  <conditionalFormatting sqref="BQ56">
    <cfRule type="notContainsBlanks" dxfId="2256" priority="4753">
      <formula>LEN(TRIM(BQ56))&gt;0</formula>
    </cfRule>
  </conditionalFormatting>
  <conditionalFormatting sqref="BQ57">
    <cfRule type="notContainsBlanks" dxfId="2255" priority="4748">
      <formula>LEN(TRIM(BQ57))&gt;0</formula>
    </cfRule>
  </conditionalFormatting>
  <conditionalFormatting sqref="BQ58">
    <cfRule type="notContainsBlanks" dxfId="2254" priority="4743">
      <formula>LEN(TRIM(BQ58))&gt;0</formula>
    </cfRule>
  </conditionalFormatting>
  <conditionalFormatting sqref="BQ59">
    <cfRule type="notContainsBlanks" dxfId="2253" priority="4738">
      <formula>LEN(TRIM(BQ59))&gt;0</formula>
    </cfRule>
  </conditionalFormatting>
  <conditionalFormatting sqref="BQ60">
    <cfRule type="notContainsBlanks" dxfId="2252" priority="4733">
      <formula>LEN(TRIM(BQ60))&gt;0</formula>
    </cfRule>
  </conditionalFormatting>
  <conditionalFormatting sqref="BQ61">
    <cfRule type="notContainsBlanks" dxfId="2251" priority="4728">
      <formula>LEN(TRIM(BQ61))&gt;0</formula>
    </cfRule>
  </conditionalFormatting>
  <conditionalFormatting sqref="BQ62">
    <cfRule type="notContainsBlanks" dxfId="2250" priority="4723">
      <formula>LEN(TRIM(BQ62))&gt;0</formula>
    </cfRule>
  </conditionalFormatting>
  <conditionalFormatting sqref="BQ63">
    <cfRule type="notContainsBlanks" dxfId="2249" priority="4718">
      <formula>LEN(TRIM(BQ63))&gt;0</formula>
    </cfRule>
  </conditionalFormatting>
  <conditionalFormatting sqref="CF11">
    <cfRule type="notContainsBlanks" dxfId="2248" priority="4631">
      <formula>LEN(TRIM(CF11))&gt;0</formula>
    </cfRule>
  </conditionalFormatting>
  <conditionalFormatting sqref="BQ75">
    <cfRule type="notContainsBlanks" dxfId="2247" priority="4658">
      <formula>LEN(TRIM(BQ75))&gt;0</formula>
    </cfRule>
  </conditionalFormatting>
  <conditionalFormatting sqref="BQ64">
    <cfRule type="notContainsBlanks" dxfId="2246" priority="4713">
      <formula>LEN(TRIM(BQ64))&gt;0</formula>
    </cfRule>
  </conditionalFormatting>
  <conditionalFormatting sqref="BQ65">
    <cfRule type="notContainsBlanks" dxfId="2245" priority="4708">
      <formula>LEN(TRIM(BQ65))&gt;0</formula>
    </cfRule>
  </conditionalFormatting>
  <conditionalFormatting sqref="BQ66">
    <cfRule type="notContainsBlanks" dxfId="2244" priority="4703">
      <formula>LEN(TRIM(BQ66))&gt;0</formula>
    </cfRule>
  </conditionalFormatting>
  <conditionalFormatting sqref="BQ67">
    <cfRule type="notContainsBlanks" dxfId="2243" priority="4698">
      <formula>LEN(TRIM(BQ67))&gt;0</formula>
    </cfRule>
  </conditionalFormatting>
  <conditionalFormatting sqref="BQ68">
    <cfRule type="notContainsBlanks" dxfId="2242" priority="4693">
      <formula>LEN(TRIM(BQ68))&gt;0</formula>
    </cfRule>
  </conditionalFormatting>
  <conditionalFormatting sqref="BQ77">
    <cfRule type="notContainsBlanks" dxfId="2241" priority="4648">
      <formula>LEN(TRIM(BQ77))&gt;0</formula>
    </cfRule>
  </conditionalFormatting>
  <conditionalFormatting sqref="BQ69">
    <cfRule type="notContainsBlanks" dxfId="2240" priority="4688">
      <formula>LEN(TRIM(BQ69))&gt;0</formula>
    </cfRule>
  </conditionalFormatting>
  <conditionalFormatting sqref="BQ71">
    <cfRule type="notContainsBlanks" dxfId="2239" priority="4678">
      <formula>LEN(TRIM(BQ71))&gt;0</formula>
    </cfRule>
  </conditionalFormatting>
  <conditionalFormatting sqref="BQ72">
    <cfRule type="notContainsBlanks" dxfId="2238" priority="4673">
      <formula>LEN(TRIM(BQ72))&gt;0</formula>
    </cfRule>
  </conditionalFormatting>
  <conditionalFormatting sqref="BQ73">
    <cfRule type="notContainsBlanks" dxfId="2237" priority="4668">
      <formula>LEN(TRIM(BQ73))&gt;0</formula>
    </cfRule>
  </conditionalFormatting>
  <conditionalFormatting sqref="BQ74">
    <cfRule type="notContainsBlanks" dxfId="2236" priority="4663">
      <formula>LEN(TRIM(BQ74))&gt;0</formula>
    </cfRule>
  </conditionalFormatting>
  <conditionalFormatting sqref="BQ76">
    <cfRule type="notContainsBlanks" dxfId="2235" priority="4653">
      <formula>LEN(TRIM(BQ76))&gt;0</formula>
    </cfRule>
  </conditionalFormatting>
  <conditionalFormatting sqref="CF10 CF22 CF39">
    <cfRule type="notContainsBlanks" dxfId="2234" priority="4644">
      <formula>LEN(TRIM(CF10))&gt;0</formula>
    </cfRule>
  </conditionalFormatting>
  <conditionalFormatting sqref="CF23">
    <cfRule type="notContainsBlanks" dxfId="2233" priority="4641">
      <formula>LEN(TRIM(CF23))&gt;0</formula>
    </cfRule>
  </conditionalFormatting>
  <conditionalFormatting sqref="CF12">
    <cfRule type="notContainsBlanks" dxfId="2232" priority="4626">
      <formula>LEN(TRIM(CF12))&gt;0</formula>
    </cfRule>
  </conditionalFormatting>
  <conditionalFormatting sqref="CF69">
    <cfRule type="notContainsBlanks" dxfId="2231" priority="4356">
      <formula>LEN(TRIM(CF69))&gt;0</formula>
    </cfRule>
  </conditionalFormatting>
  <conditionalFormatting sqref="CF14">
    <cfRule type="notContainsBlanks" dxfId="2230" priority="4616">
      <formula>LEN(TRIM(CF14))&gt;0</formula>
    </cfRule>
  </conditionalFormatting>
  <conditionalFormatting sqref="CF15">
    <cfRule type="notContainsBlanks" dxfId="2229" priority="4611">
      <formula>LEN(TRIM(CF15))&gt;0</formula>
    </cfRule>
  </conditionalFormatting>
  <conditionalFormatting sqref="CF16">
    <cfRule type="notContainsBlanks" dxfId="2228" priority="4606">
      <formula>LEN(TRIM(CF16))&gt;0</formula>
    </cfRule>
  </conditionalFormatting>
  <conditionalFormatting sqref="CF17">
    <cfRule type="notContainsBlanks" dxfId="2227" priority="4601">
      <formula>LEN(TRIM(CF17))&gt;0</formula>
    </cfRule>
  </conditionalFormatting>
  <conditionalFormatting sqref="CF18">
    <cfRule type="notContainsBlanks" dxfId="2226" priority="4596">
      <formula>LEN(TRIM(CF18))&gt;0</formula>
    </cfRule>
  </conditionalFormatting>
  <conditionalFormatting sqref="CF19">
    <cfRule type="notContainsBlanks" dxfId="2225" priority="4591">
      <formula>LEN(TRIM(CF19))&gt;0</formula>
    </cfRule>
  </conditionalFormatting>
  <conditionalFormatting sqref="CF20">
    <cfRule type="notContainsBlanks" dxfId="2224" priority="4586">
      <formula>LEN(TRIM(CF20))&gt;0</formula>
    </cfRule>
  </conditionalFormatting>
  <conditionalFormatting sqref="CF21">
    <cfRule type="notContainsBlanks" dxfId="2223" priority="4581">
      <formula>LEN(TRIM(CF21))&gt;0</formula>
    </cfRule>
  </conditionalFormatting>
  <conditionalFormatting sqref="CF9">
    <cfRule type="notContainsBlanks" dxfId="2222" priority="4576">
      <formula>LEN(TRIM(CF9))&gt;0</formula>
    </cfRule>
  </conditionalFormatting>
  <conditionalFormatting sqref="CF24">
    <cfRule type="notContainsBlanks" dxfId="2221" priority="4571">
      <formula>LEN(TRIM(CF24))&gt;0</formula>
    </cfRule>
  </conditionalFormatting>
  <conditionalFormatting sqref="CF25">
    <cfRule type="notContainsBlanks" dxfId="2220" priority="4566">
      <formula>LEN(TRIM(CF25))&gt;0</formula>
    </cfRule>
  </conditionalFormatting>
  <conditionalFormatting sqref="CF26">
    <cfRule type="notContainsBlanks" dxfId="2219" priority="4561">
      <formula>LEN(TRIM(CF26))&gt;0</formula>
    </cfRule>
  </conditionalFormatting>
  <conditionalFormatting sqref="CF27">
    <cfRule type="notContainsBlanks" dxfId="2218" priority="4556">
      <formula>LEN(TRIM(CF27))&gt;0</formula>
    </cfRule>
  </conditionalFormatting>
  <conditionalFormatting sqref="CF28">
    <cfRule type="notContainsBlanks" dxfId="2217" priority="4551">
      <formula>LEN(TRIM(CF28))&gt;0</formula>
    </cfRule>
  </conditionalFormatting>
  <conditionalFormatting sqref="CF29">
    <cfRule type="notContainsBlanks" dxfId="2216" priority="4546">
      <formula>LEN(TRIM(CF29))&gt;0</formula>
    </cfRule>
  </conditionalFormatting>
  <conditionalFormatting sqref="CF30">
    <cfRule type="notContainsBlanks" dxfId="2215" priority="4541">
      <formula>LEN(TRIM(CF30))&gt;0</formula>
    </cfRule>
  </conditionalFormatting>
  <conditionalFormatting sqref="CF32">
    <cfRule type="notContainsBlanks" dxfId="2214" priority="4536">
      <formula>LEN(TRIM(CF32))&gt;0</formula>
    </cfRule>
  </conditionalFormatting>
  <conditionalFormatting sqref="CF33">
    <cfRule type="notContainsBlanks" dxfId="2213" priority="4531">
      <formula>LEN(TRIM(CF33))&gt;0</formula>
    </cfRule>
  </conditionalFormatting>
  <conditionalFormatting sqref="CF34">
    <cfRule type="notContainsBlanks" dxfId="2212" priority="4526">
      <formula>LEN(TRIM(CF34))&gt;0</formula>
    </cfRule>
  </conditionalFormatting>
  <conditionalFormatting sqref="CF35">
    <cfRule type="notContainsBlanks" dxfId="2211" priority="4521">
      <formula>LEN(TRIM(CF35))&gt;0</formula>
    </cfRule>
  </conditionalFormatting>
  <conditionalFormatting sqref="CF36">
    <cfRule type="notContainsBlanks" dxfId="2210" priority="4516">
      <formula>LEN(TRIM(CF36))&gt;0</formula>
    </cfRule>
  </conditionalFormatting>
  <conditionalFormatting sqref="CF37">
    <cfRule type="notContainsBlanks" dxfId="2209" priority="4511">
      <formula>LEN(TRIM(CF37))&gt;0</formula>
    </cfRule>
  </conditionalFormatting>
  <conditionalFormatting sqref="CF38">
    <cfRule type="notContainsBlanks" dxfId="2208" priority="4506">
      <formula>LEN(TRIM(CF38))&gt;0</formula>
    </cfRule>
  </conditionalFormatting>
  <conditionalFormatting sqref="CF40">
    <cfRule type="notContainsBlanks" dxfId="2207" priority="4501">
      <formula>LEN(TRIM(CF40))&gt;0</formula>
    </cfRule>
  </conditionalFormatting>
  <conditionalFormatting sqref="CF41">
    <cfRule type="notContainsBlanks" dxfId="2206" priority="4496">
      <formula>LEN(TRIM(CF41))&gt;0</formula>
    </cfRule>
  </conditionalFormatting>
  <conditionalFormatting sqref="CF42">
    <cfRule type="notContainsBlanks" dxfId="2205" priority="4491">
      <formula>LEN(TRIM(CF42))&gt;0</formula>
    </cfRule>
  </conditionalFormatting>
  <conditionalFormatting sqref="CF43">
    <cfRule type="notContainsBlanks" dxfId="2204" priority="4486">
      <formula>LEN(TRIM(CF43))&gt;0</formula>
    </cfRule>
  </conditionalFormatting>
  <conditionalFormatting sqref="CF44">
    <cfRule type="notContainsBlanks" dxfId="2203" priority="4481">
      <formula>LEN(TRIM(CF44))&gt;0</formula>
    </cfRule>
  </conditionalFormatting>
  <conditionalFormatting sqref="CF45">
    <cfRule type="notContainsBlanks" dxfId="2202" priority="4476">
      <formula>LEN(TRIM(CF45))&gt;0</formula>
    </cfRule>
  </conditionalFormatting>
  <conditionalFormatting sqref="CF46">
    <cfRule type="notContainsBlanks" dxfId="2201" priority="4471">
      <formula>LEN(TRIM(CF46))&gt;0</formula>
    </cfRule>
  </conditionalFormatting>
  <conditionalFormatting sqref="CF47">
    <cfRule type="notContainsBlanks" dxfId="2200" priority="4466">
      <formula>LEN(TRIM(CF47))&gt;0</formula>
    </cfRule>
  </conditionalFormatting>
  <conditionalFormatting sqref="CF48">
    <cfRule type="notContainsBlanks" dxfId="2199" priority="4461">
      <formula>LEN(TRIM(CF48))&gt;0</formula>
    </cfRule>
  </conditionalFormatting>
  <conditionalFormatting sqref="CF49">
    <cfRule type="notContainsBlanks" dxfId="2198" priority="4456">
      <formula>LEN(TRIM(CF49))&gt;0</formula>
    </cfRule>
  </conditionalFormatting>
  <conditionalFormatting sqref="CF50">
    <cfRule type="notContainsBlanks" dxfId="2197" priority="4451">
      <formula>LEN(TRIM(CF50))&gt;0</formula>
    </cfRule>
  </conditionalFormatting>
  <conditionalFormatting sqref="CF51">
    <cfRule type="notContainsBlanks" dxfId="2196" priority="4446">
      <formula>LEN(TRIM(CF51))&gt;0</formula>
    </cfRule>
  </conditionalFormatting>
  <conditionalFormatting sqref="CF52">
    <cfRule type="notContainsBlanks" dxfId="2195" priority="4441">
      <formula>LEN(TRIM(CF52))&gt;0</formula>
    </cfRule>
  </conditionalFormatting>
  <conditionalFormatting sqref="CF53">
    <cfRule type="notContainsBlanks" dxfId="2194" priority="4436">
      <formula>LEN(TRIM(CF53))&gt;0</formula>
    </cfRule>
  </conditionalFormatting>
  <conditionalFormatting sqref="CF54">
    <cfRule type="notContainsBlanks" dxfId="2193" priority="4431">
      <formula>LEN(TRIM(CF54))&gt;0</formula>
    </cfRule>
  </conditionalFormatting>
  <conditionalFormatting sqref="CF55">
    <cfRule type="notContainsBlanks" dxfId="2192" priority="4426">
      <formula>LEN(TRIM(CF55))&gt;0</formula>
    </cfRule>
  </conditionalFormatting>
  <conditionalFormatting sqref="CF75">
    <cfRule type="notContainsBlanks" dxfId="2191" priority="4326">
      <formula>LEN(TRIM(CF75))&gt;0</formula>
    </cfRule>
  </conditionalFormatting>
  <conditionalFormatting sqref="CF56">
    <cfRule type="notContainsBlanks" dxfId="2190" priority="4421">
      <formula>LEN(TRIM(CF56))&gt;0</formula>
    </cfRule>
  </conditionalFormatting>
  <conditionalFormatting sqref="CF57">
    <cfRule type="notContainsBlanks" dxfId="2189" priority="4416">
      <formula>LEN(TRIM(CF57))&gt;0</formula>
    </cfRule>
  </conditionalFormatting>
  <conditionalFormatting sqref="CF58">
    <cfRule type="notContainsBlanks" dxfId="2188" priority="4411">
      <formula>LEN(TRIM(CF58))&gt;0</formula>
    </cfRule>
  </conditionalFormatting>
  <conditionalFormatting sqref="CF59">
    <cfRule type="notContainsBlanks" dxfId="2187" priority="4406">
      <formula>LEN(TRIM(CF59))&gt;0</formula>
    </cfRule>
  </conditionalFormatting>
  <conditionalFormatting sqref="CF60">
    <cfRule type="notContainsBlanks" dxfId="2186" priority="4401">
      <formula>LEN(TRIM(CF60))&gt;0</formula>
    </cfRule>
  </conditionalFormatting>
  <conditionalFormatting sqref="CF61">
    <cfRule type="notContainsBlanks" dxfId="2185" priority="4396">
      <formula>LEN(TRIM(CF61))&gt;0</formula>
    </cfRule>
  </conditionalFormatting>
  <conditionalFormatting sqref="CF62">
    <cfRule type="notContainsBlanks" dxfId="2184" priority="4391">
      <formula>LEN(TRIM(CF62))&gt;0</formula>
    </cfRule>
  </conditionalFormatting>
  <conditionalFormatting sqref="CF63">
    <cfRule type="notContainsBlanks" dxfId="2183" priority="4386">
      <formula>LEN(TRIM(CF63))&gt;0</formula>
    </cfRule>
  </conditionalFormatting>
  <conditionalFormatting sqref="CF64">
    <cfRule type="notContainsBlanks" dxfId="2182" priority="4381">
      <formula>LEN(TRIM(CF64))&gt;0</formula>
    </cfRule>
  </conditionalFormatting>
  <conditionalFormatting sqref="CF65">
    <cfRule type="notContainsBlanks" dxfId="2181" priority="4376">
      <formula>LEN(TRIM(CF65))&gt;0</formula>
    </cfRule>
  </conditionalFormatting>
  <conditionalFormatting sqref="CF66">
    <cfRule type="notContainsBlanks" dxfId="2180" priority="4371">
      <formula>LEN(TRIM(CF66))&gt;0</formula>
    </cfRule>
  </conditionalFormatting>
  <conditionalFormatting sqref="CF67">
    <cfRule type="notContainsBlanks" dxfId="2179" priority="4366">
      <formula>LEN(TRIM(CF67))&gt;0</formula>
    </cfRule>
  </conditionalFormatting>
  <conditionalFormatting sqref="CF68">
    <cfRule type="notContainsBlanks" dxfId="2178" priority="4361">
      <formula>LEN(TRIM(CF68))&gt;0</formula>
    </cfRule>
  </conditionalFormatting>
  <conditionalFormatting sqref="CF70">
    <cfRule type="notContainsBlanks" dxfId="2177" priority="4351">
      <formula>LEN(TRIM(CF70))&gt;0</formula>
    </cfRule>
  </conditionalFormatting>
  <conditionalFormatting sqref="CF71">
    <cfRule type="notContainsBlanks" dxfId="2176" priority="4346">
      <formula>LEN(TRIM(CF71))&gt;0</formula>
    </cfRule>
  </conditionalFormatting>
  <conditionalFormatting sqref="M23">
    <cfRule type="notContainsBlanks" dxfId="2175" priority="4307">
      <formula>LEN(TRIM(M23))&gt;0</formula>
    </cfRule>
  </conditionalFormatting>
  <conditionalFormatting sqref="CF72">
    <cfRule type="notContainsBlanks" dxfId="2174" priority="4341">
      <formula>LEN(TRIM(CF72))&gt;0</formula>
    </cfRule>
  </conditionalFormatting>
  <conditionalFormatting sqref="CF73">
    <cfRule type="notContainsBlanks" dxfId="2173" priority="4336">
      <formula>LEN(TRIM(CF73))&gt;0</formula>
    </cfRule>
  </conditionalFormatting>
  <conditionalFormatting sqref="K23">
    <cfRule type="notContainsBlanks" dxfId="2172" priority="4308">
      <formula>LEN(TRIM(K23))&gt;0</formula>
    </cfRule>
  </conditionalFormatting>
  <conditionalFormatting sqref="CF74">
    <cfRule type="notContainsBlanks" dxfId="2171" priority="4331">
      <formula>LEN(TRIM(CF74))&gt;0</formula>
    </cfRule>
  </conditionalFormatting>
  <conditionalFormatting sqref="M12">
    <cfRule type="notContainsBlanks" dxfId="2170" priority="4292">
      <formula>LEN(TRIM(M12))&gt;0</formula>
    </cfRule>
  </conditionalFormatting>
  <conditionalFormatting sqref="K11">
    <cfRule type="notContainsBlanks" dxfId="2169" priority="4298">
      <formula>LEN(TRIM(K11))&gt;0</formula>
    </cfRule>
  </conditionalFormatting>
  <conditionalFormatting sqref="CF76">
    <cfRule type="notContainsBlanks" dxfId="2168" priority="4321">
      <formula>LEN(TRIM(CF76))&gt;0</formula>
    </cfRule>
  </conditionalFormatting>
  <conditionalFormatting sqref="K12">
    <cfRule type="notContainsBlanks" dxfId="2167" priority="4293">
      <formula>LEN(TRIM(K12))&gt;0</formula>
    </cfRule>
  </conditionalFormatting>
  <conditionalFormatting sqref="CF77">
    <cfRule type="notContainsBlanks" dxfId="2166" priority="4316">
      <formula>LEN(TRIM(CF77))&gt;0</formula>
    </cfRule>
  </conditionalFormatting>
  <conditionalFormatting sqref="K13">
    <cfRule type="notContainsBlanks" dxfId="2165" priority="4288">
      <formula>LEN(TRIM(K13))&gt;0</formula>
    </cfRule>
  </conditionalFormatting>
  <conditionalFormatting sqref="M25">
    <cfRule type="notContainsBlanks" dxfId="2164" priority="4232">
      <formula>LEN(TRIM(M25))&gt;0</formula>
    </cfRule>
  </conditionalFormatting>
  <conditionalFormatting sqref="G18">
    <cfRule type="notContainsBlanks" dxfId="2163" priority="4311">
      <formula>LEN(TRIM(G18))&gt;0</formula>
    </cfRule>
  </conditionalFormatting>
  <conditionalFormatting sqref="I23">
    <cfRule type="notContainsBlanks" dxfId="2162" priority="4309">
      <formula>LEN(TRIM(I23))&gt;0</formula>
    </cfRule>
  </conditionalFormatting>
  <conditionalFormatting sqref="M11">
    <cfRule type="notContainsBlanks" dxfId="2161" priority="4297">
      <formula>LEN(TRIM(M11))&gt;0</formula>
    </cfRule>
  </conditionalFormatting>
  <conditionalFormatting sqref="O23">
    <cfRule type="notContainsBlanks" dxfId="2160" priority="4306">
      <formula>LEN(TRIM(O23))&gt;0</formula>
    </cfRule>
  </conditionalFormatting>
  <conditionalFormatting sqref="I69">
    <cfRule type="notContainsBlanks" dxfId="2159" priority="4024">
      <formula>LEN(TRIM(I69))&gt;0</formula>
    </cfRule>
  </conditionalFormatting>
  <conditionalFormatting sqref="I11">
    <cfRule type="notContainsBlanks" dxfId="2158" priority="4299">
      <formula>LEN(TRIM(I11))&gt;0</formula>
    </cfRule>
  </conditionalFormatting>
  <conditionalFormatting sqref="M13">
    <cfRule type="notContainsBlanks" dxfId="2157" priority="4287">
      <formula>LEN(TRIM(M13))&gt;0</formula>
    </cfRule>
  </conditionalFormatting>
  <conditionalFormatting sqref="O32">
    <cfRule type="notContainsBlanks" dxfId="2156" priority="4201">
      <formula>LEN(TRIM(O32))&gt;0</formula>
    </cfRule>
  </conditionalFormatting>
  <conditionalFormatting sqref="O11">
    <cfRule type="notContainsBlanks" dxfId="2155" priority="4296">
      <formula>LEN(TRIM(O11))&gt;0</formula>
    </cfRule>
  </conditionalFormatting>
  <conditionalFormatting sqref="I12">
    <cfRule type="notContainsBlanks" dxfId="2154" priority="4294">
      <formula>LEN(TRIM(I12))&gt;0</formula>
    </cfRule>
  </conditionalFormatting>
  <conditionalFormatting sqref="M14">
    <cfRule type="notContainsBlanks" dxfId="2153" priority="4282">
      <formula>LEN(TRIM(M14))&gt;0</formula>
    </cfRule>
  </conditionalFormatting>
  <conditionalFormatting sqref="O12">
    <cfRule type="notContainsBlanks" dxfId="2152" priority="4291">
      <formula>LEN(TRIM(O12))&gt;0</formula>
    </cfRule>
  </conditionalFormatting>
  <conditionalFormatting sqref="O30">
    <cfRule type="notContainsBlanks" dxfId="2151" priority="4206">
      <formula>LEN(TRIM(O30))&gt;0</formula>
    </cfRule>
  </conditionalFormatting>
  <conditionalFormatting sqref="I13">
    <cfRule type="notContainsBlanks" dxfId="2150" priority="4289">
      <formula>LEN(TRIM(I13))&gt;0</formula>
    </cfRule>
  </conditionalFormatting>
  <conditionalFormatting sqref="M15">
    <cfRule type="notContainsBlanks" dxfId="2149" priority="4277">
      <formula>LEN(TRIM(M15))&gt;0</formula>
    </cfRule>
  </conditionalFormatting>
  <conditionalFormatting sqref="O13">
    <cfRule type="notContainsBlanks" dxfId="2148" priority="4286">
      <formula>LEN(TRIM(O13))&gt;0</formula>
    </cfRule>
  </conditionalFormatting>
  <conditionalFormatting sqref="I14">
    <cfRule type="notContainsBlanks" dxfId="2147" priority="4284">
      <formula>LEN(TRIM(I14))&gt;0</formula>
    </cfRule>
  </conditionalFormatting>
  <conditionalFormatting sqref="K14">
    <cfRule type="notContainsBlanks" dxfId="2146" priority="4283">
      <formula>LEN(TRIM(K14))&gt;0</formula>
    </cfRule>
  </conditionalFormatting>
  <conditionalFormatting sqref="O14">
    <cfRule type="notContainsBlanks" dxfId="2145" priority="4281">
      <formula>LEN(TRIM(O14))&gt;0</formula>
    </cfRule>
  </conditionalFormatting>
  <conditionalFormatting sqref="I15">
    <cfRule type="notContainsBlanks" dxfId="2144" priority="4279">
      <formula>LEN(TRIM(I15))&gt;0</formula>
    </cfRule>
  </conditionalFormatting>
  <conditionalFormatting sqref="K15">
    <cfRule type="notContainsBlanks" dxfId="2143" priority="4278">
      <formula>LEN(TRIM(K15))&gt;0</formula>
    </cfRule>
  </conditionalFormatting>
  <conditionalFormatting sqref="O15">
    <cfRule type="notContainsBlanks" dxfId="2142" priority="4276">
      <formula>LEN(TRIM(O15))&gt;0</formula>
    </cfRule>
  </conditionalFormatting>
  <conditionalFormatting sqref="I16">
    <cfRule type="notContainsBlanks" dxfId="2141" priority="4274">
      <formula>LEN(TRIM(I16))&gt;0</formula>
    </cfRule>
  </conditionalFormatting>
  <conditionalFormatting sqref="K16">
    <cfRule type="notContainsBlanks" dxfId="2140" priority="4273">
      <formula>LEN(TRIM(K16))&gt;0</formula>
    </cfRule>
  </conditionalFormatting>
  <conditionalFormatting sqref="M16">
    <cfRule type="notContainsBlanks" dxfId="2139" priority="4272">
      <formula>LEN(TRIM(M16))&gt;0</formula>
    </cfRule>
  </conditionalFormatting>
  <conditionalFormatting sqref="O16">
    <cfRule type="notContainsBlanks" dxfId="2138" priority="4271">
      <formula>LEN(TRIM(O16))&gt;0</formula>
    </cfRule>
  </conditionalFormatting>
  <conditionalFormatting sqref="I17">
    <cfRule type="notContainsBlanks" dxfId="2137" priority="4269">
      <formula>LEN(TRIM(I17))&gt;0</formula>
    </cfRule>
  </conditionalFormatting>
  <conditionalFormatting sqref="K17">
    <cfRule type="notContainsBlanks" dxfId="2136" priority="4268">
      <formula>LEN(TRIM(K17))&gt;0</formula>
    </cfRule>
  </conditionalFormatting>
  <conditionalFormatting sqref="M17">
    <cfRule type="notContainsBlanks" dxfId="2135" priority="4267">
      <formula>LEN(TRIM(M17))&gt;0</formula>
    </cfRule>
  </conditionalFormatting>
  <conditionalFormatting sqref="O17">
    <cfRule type="notContainsBlanks" dxfId="2134" priority="4266">
      <formula>LEN(TRIM(O17))&gt;0</formula>
    </cfRule>
  </conditionalFormatting>
  <conditionalFormatting sqref="I18">
    <cfRule type="notContainsBlanks" dxfId="2133" priority="4264">
      <formula>LEN(TRIM(I18))&gt;0</formula>
    </cfRule>
  </conditionalFormatting>
  <conditionalFormatting sqref="K18">
    <cfRule type="notContainsBlanks" dxfId="2132" priority="4263">
      <formula>LEN(TRIM(K18))&gt;0</formula>
    </cfRule>
  </conditionalFormatting>
  <conditionalFormatting sqref="M18">
    <cfRule type="notContainsBlanks" dxfId="2131" priority="4262">
      <formula>LEN(TRIM(M18))&gt;0</formula>
    </cfRule>
  </conditionalFormatting>
  <conditionalFormatting sqref="O18">
    <cfRule type="notContainsBlanks" dxfId="2130" priority="4261">
      <formula>LEN(TRIM(O18))&gt;0</formula>
    </cfRule>
  </conditionalFormatting>
  <conditionalFormatting sqref="I19">
    <cfRule type="notContainsBlanks" dxfId="2129" priority="4259">
      <formula>LEN(TRIM(I19))&gt;0</formula>
    </cfRule>
  </conditionalFormatting>
  <conditionalFormatting sqref="K19">
    <cfRule type="notContainsBlanks" dxfId="2128" priority="4258">
      <formula>LEN(TRIM(K19))&gt;0</formula>
    </cfRule>
  </conditionalFormatting>
  <conditionalFormatting sqref="M19">
    <cfRule type="notContainsBlanks" dxfId="2127" priority="4257">
      <formula>LEN(TRIM(M19))&gt;0</formula>
    </cfRule>
  </conditionalFormatting>
  <conditionalFormatting sqref="O19">
    <cfRule type="notContainsBlanks" dxfId="2126" priority="4256">
      <formula>LEN(TRIM(O19))&gt;0</formula>
    </cfRule>
  </conditionalFormatting>
  <conditionalFormatting sqref="I20">
    <cfRule type="notContainsBlanks" dxfId="2125" priority="4254">
      <formula>LEN(TRIM(I20))&gt;0</formula>
    </cfRule>
  </conditionalFormatting>
  <conditionalFormatting sqref="K20">
    <cfRule type="notContainsBlanks" dxfId="2124" priority="4253">
      <formula>LEN(TRIM(K20))&gt;0</formula>
    </cfRule>
  </conditionalFormatting>
  <conditionalFormatting sqref="M20">
    <cfRule type="notContainsBlanks" dxfId="2123" priority="4252">
      <formula>LEN(TRIM(M20))&gt;0</formula>
    </cfRule>
  </conditionalFormatting>
  <conditionalFormatting sqref="O20">
    <cfRule type="notContainsBlanks" dxfId="2122" priority="4251">
      <formula>LEN(TRIM(O20))&gt;0</formula>
    </cfRule>
  </conditionalFormatting>
  <conditionalFormatting sqref="I21">
    <cfRule type="notContainsBlanks" dxfId="2121" priority="4249">
      <formula>LEN(TRIM(I21))&gt;0</formula>
    </cfRule>
  </conditionalFormatting>
  <conditionalFormatting sqref="K21">
    <cfRule type="notContainsBlanks" dxfId="2120" priority="4248">
      <formula>LEN(TRIM(K21))&gt;0</formula>
    </cfRule>
  </conditionalFormatting>
  <conditionalFormatting sqref="M21">
    <cfRule type="notContainsBlanks" dxfId="2119" priority="4247">
      <formula>LEN(TRIM(M21))&gt;0</formula>
    </cfRule>
  </conditionalFormatting>
  <conditionalFormatting sqref="O21">
    <cfRule type="notContainsBlanks" dxfId="2118" priority="4246">
      <formula>LEN(TRIM(O21))&gt;0</formula>
    </cfRule>
  </conditionalFormatting>
  <conditionalFormatting sqref="I9">
    <cfRule type="notContainsBlanks" dxfId="2117" priority="4244">
      <formula>LEN(TRIM(I9))&gt;0</formula>
    </cfRule>
  </conditionalFormatting>
  <conditionalFormatting sqref="K9">
    <cfRule type="notContainsBlanks" dxfId="2116" priority="4243">
      <formula>LEN(TRIM(K9))&gt;0</formula>
    </cfRule>
  </conditionalFormatting>
  <conditionalFormatting sqref="M9">
    <cfRule type="notContainsBlanks" dxfId="2115" priority="4242">
      <formula>LEN(TRIM(M9))&gt;0</formula>
    </cfRule>
  </conditionalFormatting>
  <conditionalFormatting sqref="O9">
    <cfRule type="notContainsBlanks" dxfId="2114" priority="4241">
      <formula>LEN(TRIM(O9))&gt;0</formula>
    </cfRule>
  </conditionalFormatting>
  <conditionalFormatting sqref="I24">
    <cfRule type="notContainsBlanks" dxfId="2113" priority="4239">
      <formula>LEN(TRIM(I24))&gt;0</formula>
    </cfRule>
  </conditionalFormatting>
  <conditionalFormatting sqref="K24">
    <cfRule type="notContainsBlanks" dxfId="2112" priority="4238">
      <formula>LEN(TRIM(K24))&gt;0</formula>
    </cfRule>
  </conditionalFormatting>
  <conditionalFormatting sqref="M24">
    <cfRule type="notContainsBlanks" dxfId="2111" priority="4237">
      <formula>LEN(TRIM(M24))&gt;0</formula>
    </cfRule>
  </conditionalFormatting>
  <conditionalFormatting sqref="O24">
    <cfRule type="notContainsBlanks" dxfId="2110" priority="4236">
      <formula>LEN(TRIM(O24))&gt;0</formula>
    </cfRule>
  </conditionalFormatting>
  <conditionalFormatting sqref="I25">
    <cfRule type="notContainsBlanks" dxfId="2109" priority="4234">
      <formula>LEN(TRIM(I25))&gt;0</formula>
    </cfRule>
  </conditionalFormatting>
  <conditionalFormatting sqref="K25">
    <cfRule type="notContainsBlanks" dxfId="2108" priority="4233">
      <formula>LEN(TRIM(K25))&gt;0</formula>
    </cfRule>
  </conditionalFormatting>
  <conditionalFormatting sqref="O25">
    <cfRule type="notContainsBlanks" dxfId="2107" priority="4231">
      <formula>LEN(TRIM(O25))&gt;0</formula>
    </cfRule>
  </conditionalFormatting>
  <conditionalFormatting sqref="I26">
    <cfRule type="notContainsBlanks" dxfId="2106" priority="4229">
      <formula>LEN(TRIM(I26))&gt;0</formula>
    </cfRule>
  </conditionalFormatting>
  <conditionalFormatting sqref="K26">
    <cfRule type="notContainsBlanks" dxfId="2105" priority="4228">
      <formula>LEN(TRIM(K26))&gt;0</formula>
    </cfRule>
  </conditionalFormatting>
  <conditionalFormatting sqref="M26">
    <cfRule type="notContainsBlanks" dxfId="2104" priority="4227">
      <formula>LEN(TRIM(M26))&gt;0</formula>
    </cfRule>
  </conditionalFormatting>
  <conditionalFormatting sqref="O26">
    <cfRule type="notContainsBlanks" dxfId="2103" priority="4226">
      <formula>LEN(TRIM(O26))&gt;0</formula>
    </cfRule>
  </conditionalFormatting>
  <conditionalFormatting sqref="I27">
    <cfRule type="notContainsBlanks" dxfId="2102" priority="4224">
      <formula>LEN(TRIM(I27))&gt;0</formula>
    </cfRule>
  </conditionalFormatting>
  <conditionalFormatting sqref="K27">
    <cfRule type="notContainsBlanks" dxfId="2101" priority="4223">
      <formula>LEN(TRIM(K27))&gt;0</formula>
    </cfRule>
  </conditionalFormatting>
  <conditionalFormatting sqref="M27">
    <cfRule type="notContainsBlanks" dxfId="2100" priority="4222">
      <formula>LEN(TRIM(M27))&gt;0</formula>
    </cfRule>
  </conditionalFormatting>
  <conditionalFormatting sqref="O27">
    <cfRule type="notContainsBlanks" dxfId="2099" priority="4221">
      <formula>LEN(TRIM(O27))&gt;0</formula>
    </cfRule>
  </conditionalFormatting>
  <conditionalFormatting sqref="I28">
    <cfRule type="notContainsBlanks" dxfId="2098" priority="4219">
      <formula>LEN(TRIM(I28))&gt;0</formula>
    </cfRule>
  </conditionalFormatting>
  <conditionalFormatting sqref="K28">
    <cfRule type="notContainsBlanks" dxfId="2097" priority="4218">
      <formula>LEN(TRIM(K28))&gt;0</formula>
    </cfRule>
  </conditionalFormatting>
  <conditionalFormatting sqref="M28">
    <cfRule type="notContainsBlanks" dxfId="2096" priority="4217">
      <formula>LEN(TRIM(M28))&gt;0</formula>
    </cfRule>
  </conditionalFormatting>
  <conditionalFormatting sqref="O28">
    <cfRule type="notContainsBlanks" dxfId="2095" priority="4216">
      <formula>LEN(TRIM(O28))&gt;0</formula>
    </cfRule>
  </conditionalFormatting>
  <conditionalFormatting sqref="I29">
    <cfRule type="notContainsBlanks" dxfId="2094" priority="4214">
      <formula>LEN(TRIM(I29))&gt;0</formula>
    </cfRule>
  </conditionalFormatting>
  <conditionalFormatting sqref="K29">
    <cfRule type="notContainsBlanks" dxfId="2093" priority="4213">
      <formula>LEN(TRIM(K29))&gt;0</formula>
    </cfRule>
  </conditionalFormatting>
  <conditionalFormatting sqref="M29">
    <cfRule type="notContainsBlanks" dxfId="2092" priority="4212">
      <formula>LEN(TRIM(M29))&gt;0</formula>
    </cfRule>
  </conditionalFormatting>
  <conditionalFormatting sqref="O29">
    <cfRule type="notContainsBlanks" dxfId="2091" priority="4211">
      <formula>LEN(TRIM(O29))&gt;0</formula>
    </cfRule>
  </conditionalFormatting>
  <conditionalFormatting sqref="I30">
    <cfRule type="notContainsBlanks" dxfId="2090" priority="4209">
      <formula>LEN(TRIM(I30))&gt;0</formula>
    </cfRule>
  </conditionalFormatting>
  <conditionalFormatting sqref="K30">
    <cfRule type="notContainsBlanks" dxfId="2089" priority="4208">
      <formula>LEN(TRIM(K30))&gt;0</formula>
    </cfRule>
  </conditionalFormatting>
  <conditionalFormatting sqref="M30">
    <cfRule type="notContainsBlanks" dxfId="2088" priority="4207">
      <formula>LEN(TRIM(M30))&gt;0</formula>
    </cfRule>
  </conditionalFormatting>
  <conditionalFormatting sqref="I32">
    <cfRule type="notContainsBlanks" dxfId="2087" priority="4204">
      <formula>LEN(TRIM(I32))&gt;0</formula>
    </cfRule>
  </conditionalFormatting>
  <conditionalFormatting sqref="K32">
    <cfRule type="notContainsBlanks" dxfId="2086" priority="4203">
      <formula>LEN(TRIM(K32))&gt;0</formula>
    </cfRule>
  </conditionalFormatting>
  <conditionalFormatting sqref="M32">
    <cfRule type="notContainsBlanks" dxfId="2085" priority="4202">
      <formula>LEN(TRIM(M32))&gt;0</formula>
    </cfRule>
  </conditionalFormatting>
  <conditionalFormatting sqref="I33">
    <cfRule type="notContainsBlanks" dxfId="2084" priority="4199">
      <formula>LEN(TRIM(I33))&gt;0</formula>
    </cfRule>
  </conditionalFormatting>
  <conditionalFormatting sqref="K33">
    <cfRule type="notContainsBlanks" dxfId="2083" priority="4198">
      <formula>LEN(TRIM(K33))&gt;0</formula>
    </cfRule>
  </conditionalFormatting>
  <conditionalFormatting sqref="M33">
    <cfRule type="notContainsBlanks" dxfId="2082" priority="4197">
      <formula>LEN(TRIM(M33))&gt;0</formula>
    </cfRule>
  </conditionalFormatting>
  <conditionalFormatting sqref="O33">
    <cfRule type="notContainsBlanks" dxfId="2081" priority="4196">
      <formula>LEN(TRIM(O33))&gt;0</formula>
    </cfRule>
  </conditionalFormatting>
  <conditionalFormatting sqref="I34">
    <cfRule type="notContainsBlanks" dxfId="2080" priority="4194">
      <formula>LEN(TRIM(I34))&gt;0</formula>
    </cfRule>
  </conditionalFormatting>
  <conditionalFormatting sqref="K34">
    <cfRule type="notContainsBlanks" dxfId="2079" priority="4193">
      <formula>LEN(TRIM(K34))&gt;0</formula>
    </cfRule>
  </conditionalFormatting>
  <conditionalFormatting sqref="M34">
    <cfRule type="notContainsBlanks" dxfId="2078" priority="4192">
      <formula>LEN(TRIM(M34))&gt;0</formula>
    </cfRule>
  </conditionalFormatting>
  <conditionalFormatting sqref="O34">
    <cfRule type="notContainsBlanks" dxfId="2077" priority="4191">
      <formula>LEN(TRIM(O34))&gt;0</formula>
    </cfRule>
  </conditionalFormatting>
  <conditionalFormatting sqref="I35">
    <cfRule type="notContainsBlanks" dxfId="2076" priority="4189">
      <formula>LEN(TRIM(I35))&gt;0</formula>
    </cfRule>
  </conditionalFormatting>
  <conditionalFormatting sqref="K35">
    <cfRule type="notContainsBlanks" dxfId="2075" priority="4188">
      <formula>LEN(TRIM(K35))&gt;0</formula>
    </cfRule>
  </conditionalFormatting>
  <conditionalFormatting sqref="M35">
    <cfRule type="notContainsBlanks" dxfId="2074" priority="4187">
      <formula>LEN(TRIM(M35))&gt;0</formula>
    </cfRule>
  </conditionalFormatting>
  <conditionalFormatting sqref="O35">
    <cfRule type="notContainsBlanks" dxfId="2073" priority="4186">
      <formula>LEN(TRIM(O35))&gt;0</formula>
    </cfRule>
  </conditionalFormatting>
  <conditionalFormatting sqref="I36">
    <cfRule type="notContainsBlanks" dxfId="2072" priority="4184">
      <formula>LEN(TRIM(I36))&gt;0</formula>
    </cfRule>
  </conditionalFormatting>
  <conditionalFormatting sqref="K36">
    <cfRule type="notContainsBlanks" dxfId="2071" priority="4183">
      <formula>LEN(TRIM(K36))&gt;0</formula>
    </cfRule>
  </conditionalFormatting>
  <conditionalFormatting sqref="M36">
    <cfRule type="notContainsBlanks" dxfId="2070" priority="4182">
      <formula>LEN(TRIM(M36))&gt;0</formula>
    </cfRule>
  </conditionalFormatting>
  <conditionalFormatting sqref="O36">
    <cfRule type="notContainsBlanks" dxfId="2069" priority="4181">
      <formula>LEN(TRIM(O36))&gt;0</formula>
    </cfRule>
  </conditionalFormatting>
  <conditionalFormatting sqref="I37">
    <cfRule type="notContainsBlanks" dxfId="2068" priority="4179">
      <formula>LEN(TRIM(I37))&gt;0</formula>
    </cfRule>
  </conditionalFormatting>
  <conditionalFormatting sqref="K37">
    <cfRule type="notContainsBlanks" dxfId="2067" priority="4178">
      <formula>LEN(TRIM(K37))&gt;0</formula>
    </cfRule>
  </conditionalFormatting>
  <conditionalFormatting sqref="M37">
    <cfRule type="notContainsBlanks" dxfId="2066" priority="4177">
      <formula>LEN(TRIM(M37))&gt;0</formula>
    </cfRule>
  </conditionalFormatting>
  <conditionalFormatting sqref="O37">
    <cfRule type="notContainsBlanks" dxfId="2065" priority="4176">
      <formula>LEN(TRIM(O37))&gt;0</formula>
    </cfRule>
  </conditionalFormatting>
  <conditionalFormatting sqref="I38">
    <cfRule type="notContainsBlanks" dxfId="2064" priority="4174">
      <formula>LEN(TRIM(I38))&gt;0</formula>
    </cfRule>
  </conditionalFormatting>
  <conditionalFormatting sqref="K38">
    <cfRule type="notContainsBlanks" dxfId="2063" priority="4173">
      <formula>LEN(TRIM(K38))&gt;0</formula>
    </cfRule>
  </conditionalFormatting>
  <conditionalFormatting sqref="M38">
    <cfRule type="notContainsBlanks" dxfId="2062" priority="4172">
      <formula>LEN(TRIM(M38))&gt;0</formula>
    </cfRule>
  </conditionalFormatting>
  <conditionalFormatting sqref="O38">
    <cfRule type="notContainsBlanks" dxfId="2061" priority="4171">
      <formula>LEN(TRIM(O38))&gt;0</formula>
    </cfRule>
  </conditionalFormatting>
  <conditionalFormatting sqref="I40">
    <cfRule type="notContainsBlanks" dxfId="2060" priority="4169">
      <formula>LEN(TRIM(I40))&gt;0</formula>
    </cfRule>
  </conditionalFormatting>
  <conditionalFormatting sqref="K40">
    <cfRule type="notContainsBlanks" dxfId="2059" priority="4168">
      <formula>LEN(TRIM(K40))&gt;0</formula>
    </cfRule>
  </conditionalFormatting>
  <conditionalFormatting sqref="M40">
    <cfRule type="notContainsBlanks" dxfId="2058" priority="4167">
      <formula>LEN(TRIM(M40))&gt;0</formula>
    </cfRule>
  </conditionalFormatting>
  <conditionalFormatting sqref="O40">
    <cfRule type="notContainsBlanks" dxfId="2057" priority="4166">
      <formula>LEN(TRIM(O40))&gt;0</formula>
    </cfRule>
  </conditionalFormatting>
  <conditionalFormatting sqref="I41">
    <cfRule type="notContainsBlanks" dxfId="2056" priority="4164">
      <formula>LEN(TRIM(I41))&gt;0</formula>
    </cfRule>
  </conditionalFormatting>
  <conditionalFormatting sqref="K41">
    <cfRule type="notContainsBlanks" dxfId="2055" priority="4163">
      <formula>LEN(TRIM(K41))&gt;0</formula>
    </cfRule>
  </conditionalFormatting>
  <conditionalFormatting sqref="M41">
    <cfRule type="notContainsBlanks" dxfId="2054" priority="4162">
      <formula>LEN(TRIM(M41))&gt;0</formula>
    </cfRule>
  </conditionalFormatting>
  <conditionalFormatting sqref="O41">
    <cfRule type="notContainsBlanks" dxfId="2053" priority="4161">
      <formula>LEN(TRIM(O41))&gt;0</formula>
    </cfRule>
  </conditionalFormatting>
  <conditionalFormatting sqref="I42">
    <cfRule type="notContainsBlanks" dxfId="2052" priority="4159">
      <formula>LEN(TRIM(I42))&gt;0</formula>
    </cfRule>
  </conditionalFormatting>
  <conditionalFormatting sqref="K42">
    <cfRule type="notContainsBlanks" dxfId="2051" priority="4158">
      <formula>LEN(TRIM(K42))&gt;0</formula>
    </cfRule>
  </conditionalFormatting>
  <conditionalFormatting sqref="M42">
    <cfRule type="notContainsBlanks" dxfId="2050" priority="4157">
      <formula>LEN(TRIM(M42))&gt;0</formula>
    </cfRule>
  </conditionalFormatting>
  <conditionalFormatting sqref="O52">
    <cfRule type="notContainsBlanks" dxfId="2049" priority="4106">
      <formula>LEN(TRIM(O52))&gt;0</formula>
    </cfRule>
  </conditionalFormatting>
  <conditionalFormatting sqref="O42">
    <cfRule type="notContainsBlanks" dxfId="2048" priority="4156">
      <formula>LEN(TRIM(O42))&gt;0</formula>
    </cfRule>
  </conditionalFormatting>
  <conditionalFormatting sqref="I43">
    <cfRule type="notContainsBlanks" dxfId="2047" priority="4154">
      <formula>LEN(TRIM(I43))&gt;0</formula>
    </cfRule>
  </conditionalFormatting>
  <conditionalFormatting sqref="K43">
    <cfRule type="notContainsBlanks" dxfId="2046" priority="4153">
      <formula>LEN(TRIM(K43))&gt;0</formula>
    </cfRule>
  </conditionalFormatting>
  <conditionalFormatting sqref="M43">
    <cfRule type="notContainsBlanks" dxfId="2045" priority="4152">
      <formula>LEN(TRIM(M43))&gt;0</formula>
    </cfRule>
  </conditionalFormatting>
  <conditionalFormatting sqref="O75">
    <cfRule type="notContainsBlanks" dxfId="2044" priority="3991">
      <formula>LEN(TRIM(O75))&gt;0</formula>
    </cfRule>
  </conditionalFormatting>
  <conditionalFormatting sqref="O43">
    <cfRule type="notContainsBlanks" dxfId="2043" priority="4151">
      <formula>LEN(TRIM(O43))&gt;0</formula>
    </cfRule>
  </conditionalFormatting>
  <conditionalFormatting sqref="I44">
    <cfRule type="notContainsBlanks" dxfId="2042" priority="4149">
      <formula>LEN(TRIM(I44))&gt;0</formula>
    </cfRule>
  </conditionalFormatting>
  <conditionalFormatting sqref="K44">
    <cfRule type="notContainsBlanks" dxfId="2041" priority="4148">
      <formula>LEN(TRIM(K44))&gt;0</formula>
    </cfRule>
  </conditionalFormatting>
  <conditionalFormatting sqref="M44">
    <cfRule type="notContainsBlanks" dxfId="2040" priority="4147">
      <formula>LEN(TRIM(M44))&gt;0</formula>
    </cfRule>
  </conditionalFormatting>
  <conditionalFormatting sqref="O77">
    <cfRule type="notContainsBlanks" dxfId="2039" priority="3981">
      <formula>LEN(TRIM(O77))&gt;0</formula>
    </cfRule>
  </conditionalFormatting>
  <conditionalFormatting sqref="O44">
    <cfRule type="notContainsBlanks" dxfId="2038" priority="4146">
      <formula>LEN(TRIM(O44))&gt;0</formula>
    </cfRule>
  </conditionalFormatting>
  <conditionalFormatting sqref="I45">
    <cfRule type="notContainsBlanks" dxfId="2037" priority="4144">
      <formula>LEN(TRIM(I45))&gt;0</formula>
    </cfRule>
  </conditionalFormatting>
  <conditionalFormatting sqref="K45">
    <cfRule type="notContainsBlanks" dxfId="2036" priority="4143">
      <formula>LEN(TRIM(K45))&gt;0</formula>
    </cfRule>
  </conditionalFormatting>
  <conditionalFormatting sqref="M45">
    <cfRule type="notContainsBlanks" dxfId="2035" priority="4142">
      <formula>LEN(TRIM(M45))&gt;0</formula>
    </cfRule>
  </conditionalFormatting>
  <conditionalFormatting sqref="O45">
    <cfRule type="notContainsBlanks" dxfId="2034" priority="4141">
      <formula>LEN(TRIM(O45))&gt;0</formula>
    </cfRule>
  </conditionalFormatting>
  <conditionalFormatting sqref="I46">
    <cfRule type="notContainsBlanks" dxfId="2033" priority="4139">
      <formula>LEN(TRIM(I46))&gt;0</formula>
    </cfRule>
  </conditionalFormatting>
  <conditionalFormatting sqref="K46">
    <cfRule type="notContainsBlanks" dxfId="2032" priority="4138">
      <formula>LEN(TRIM(K46))&gt;0</formula>
    </cfRule>
  </conditionalFormatting>
  <conditionalFormatting sqref="M46">
    <cfRule type="notContainsBlanks" dxfId="2031" priority="4137">
      <formula>LEN(TRIM(M46))&gt;0</formula>
    </cfRule>
  </conditionalFormatting>
  <conditionalFormatting sqref="CV14">
    <cfRule type="notContainsBlanks" dxfId="2030" priority="3286">
      <formula>LEN(TRIM(CV14))&gt;0</formula>
    </cfRule>
  </conditionalFormatting>
  <conditionalFormatting sqref="O46">
    <cfRule type="notContainsBlanks" dxfId="2029" priority="4136">
      <formula>LEN(TRIM(O46))&gt;0</formula>
    </cfRule>
  </conditionalFormatting>
  <conditionalFormatting sqref="I47">
    <cfRule type="notContainsBlanks" dxfId="2028" priority="4134">
      <formula>LEN(TRIM(I47))&gt;0</formula>
    </cfRule>
  </conditionalFormatting>
  <conditionalFormatting sqref="K47">
    <cfRule type="notContainsBlanks" dxfId="2027" priority="4133">
      <formula>LEN(TRIM(K47))&gt;0</formula>
    </cfRule>
  </conditionalFormatting>
  <conditionalFormatting sqref="M47">
    <cfRule type="notContainsBlanks" dxfId="2026" priority="4132">
      <formula>LEN(TRIM(M47))&gt;0</formula>
    </cfRule>
  </conditionalFormatting>
  <conditionalFormatting sqref="O47">
    <cfRule type="notContainsBlanks" dxfId="2025" priority="4131">
      <formula>LEN(TRIM(O47))&gt;0</formula>
    </cfRule>
  </conditionalFormatting>
  <conditionalFormatting sqref="I48">
    <cfRule type="notContainsBlanks" dxfId="2024" priority="4129">
      <formula>LEN(TRIM(I48))&gt;0</formula>
    </cfRule>
  </conditionalFormatting>
  <conditionalFormatting sqref="K48">
    <cfRule type="notContainsBlanks" dxfId="2023" priority="4128">
      <formula>LEN(TRIM(K48))&gt;0</formula>
    </cfRule>
  </conditionalFormatting>
  <conditionalFormatting sqref="M48">
    <cfRule type="notContainsBlanks" dxfId="2022" priority="4127">
      <formula>LEN(TRIM(M48))&gt;0</formula>
    </cfRule>
  </conditionalFormatting>
  <conditionalFormatting sqref="O48">
    <cfRule type="notContainsBlanks" dxfId="2021" priority="4126">
      <formula>LEN(TRIM(O48))&gt;0</formula>
    </cfRule>
  </conditionalFormatting>
  <conditionalFormatting sqref="I49">
    <cfRule type="notContainsBlanks" dxfId="2020" priority="4124">
      <formula>LEN(TRIM(I49))&gt;0</formula>
    </cfRule>
  </conditionalFormatting>
  <conditionalFormatting sqref="K49">
    <cfRule type="notContainsBlanks" dxfId="2019" priority="4123">
      <formula>LEN(TRIM(K49))&gt;0</formula>
    </cfRule>
  </conditionalFormatting>
  <conditionalFormatting sqref="M49">
    <cfRule type="notContainsBlanks" dxfId="2018" priority="4122">
      <formula>LEN(TRIM(M49))&gt;0</formula>
    </cfRule>
  </conditionalFormatting>
  <conditionalFormatting sqref="O49">
    <cfRule type="notContainsBlanks" dxfId="2017" priority="4121">
      <formula>LEN(TRIM(O49))&gt;0</formula>
    </cfRule>
  </conditionalFormatting>
  <conditionalFormatting sqref="I50">
    <cfRule type="notContainsBlanks" dxfId="2016" priority="4119">
      <formula>LEN(TRIM(I50))&gt;0</formula>
    </cfRule>
  </conditionalFormatting>
  <conditionalFormatting sqref="K50">
    <cfRule type="notContainsBlanks" dxfId="2015" priority="4118">
      <formula>LEN(TRIM(K50))&gt;0</formula>
    </cfRule>
  </conditionalFormatting>
  <conditionalFormatting sqref="M50">
    <cfRule type="notContainsBlanks" dxfId="2014" priority="4117">
      <formula>LEN(TRIM(M50))&gt;0</formula>
    </cfRule>
  </conditionalFormatting>
  <conditionalFormatting sqref="O50">
    <cfRule type="notContainsBlanks" dxfId="2013" priority="4116">
      <formula>LEN(TRIM(O50))&gt;0</formula>
    </cfRule>
  </conditionalFormatting>
  <conditionalFormatting sqref="I51">
    <cfRule type="notContainsBlanks" dxfId="2012" priority="4114">
      <formula>LEN(TRIM(I51))&gt;0</formula>
    </cfRule>
  </conditionalFormatting>
  <conditionalFormatting sqref="K51">
    <cfRule type="notContainsBlanks" dxfId="2011" priority="4113">
      <formula>LEN(TRIM(K51))&gt;0</formula>
    </cfRule>
  </conditionalFormatting>
  <conditionalFormatting sqref="M51">
    <cfRule type="notContainsBlanks" dxfId="2010" priority="4112">
      <formula>LEN(TRIM(M51))&gt;0</formula>
    </cfRule>
  </conditionalFormatting>
  <conditionalFormatting sqref="O51">
    <cfRule type="notContainsBlanks" dxfId="2009" priority="4111">
      <formula>LEN(TRIM(O51))&gt;0</formula>
    </cfRule>
  </conditionalFormatting>
  <conditionalFormatting sqref="I52">
    <cfRule type="notContainsBlanks" dxfId="2008" priority="4109">
      <formula>LEN(TRIM(I52))&gt;0</formula>
    </cfRule>
  </conditionalFormatting>
  <conditionalFormatting sqref="K52">
    <cfRule type="notContainsBlanks" dxfId="2007" priority="4108">
      <formula>LEN(TRIM(K52))&gt;0</formula>
    </cfRule>
  </conditionalFormatting>
  <conditionalFormatting sqref="M52">
    <cfRule type="notContainsBlanks" dxfId="2006" priority="4107">
      <formula>LEN(TRIM(M52))&gt;0</formula>
    </cfRule>
  </conditionalFormatting>
  <conditionalFormatting sqref="I53">
    <cfRule type="notContainsBlanks" dxfId="2005" priority="4104">
      <formula>LEN(TRIM(I53))&gt;0</formula>
    </cfRule>
  </conditionalFormatting>
  <conditionalFormatting sqref="K53">
    <cfRule type="notContainsBlanks" dxfId="2004" priority="4103">
      <formula>LEN(TRIM(K53))&gt;0</formula>
    </cfRule>
  </conditionalFormatting>
  <conditionalFormatting sqref="M53">
    <cfRule type="notContainsBlanks" dxfId="2003" priority="4102">
      <formula>LEN(TRIM(M53))&gt;0</formula>
    </cfRule>
  </conditionalFormatting>
  <conditionalFormatting sqref="O53">
    <cfRule type="notContainsBlanks" dxfId="2002" priority="4101">
      <formula>LEN(TRIM(O53))&gt;0</formula>
    </cfRule>
  </conditionalFormatting>
  <conditionalFormatting sqref="I54">
    <cfRule type="notContainsBlanks" dxfId="2001" priority="4099">
      <formula>LEN(TRIM(I54))&gt;0</formula>
    </cfRule>
  </conditionalFormatting>
  <conditionalFormatting sqref="K54">
    <cfRule type="notContainsBlanks" dxfId="2000" priority="4098">
      <formula>LEN(TRIM(K54))&gt;0</formula>
    </cfRule>
  </conditionalFormatting>
  <conditionalFormatting sqref="M54">
    <cfRule type="notContainsBlanks" dxfId="1999" priority="4097">
      <formula>LEN(TRIM(M54))&gt;0</formula>
    </cfRule>
  </conditionalFormatting>
  <conditionalFormatting sqref="O54">
    <cfRule type="notContainsBlanks" dxfId="1998" priority="4096">
      <formula>LEN(TRIM(O54))&gt;0</formula>
    </cfRule>
  </conditionalFormatting>
  <conditionalFormatting sqref="I55">
    <cfRule type="notContainsBlanks" dxfId="1997" priority="4094">
      <formula>LEN(TRIM(I55))&gt;0</formula>
    </cfRule>
  </conditionalFormatting>
  <conditionalFormatting sqref="K55">
    <cfRule type="notContainsBlanks" dxfId="1996" priority="4093">
      <formula>LEN(TRIM(K55))&gt;0</formula>
    </cfRule>
  </conditionalFormatting>
  <conditionalFormatting sqref="M55">
    <cfRule type="notContainsBlanks" dxfId="1995" priority="4092">
      <formula>LEN(TRIM(M55))&gt;0</formula>
    </cfRule>
  </conditionalFormatting>
  <conditionalFormatting sqref="O55">
    <cfRule type="notContainsBlanks" dxfId="1994" priority="4091">
      <formula>LEN(TRIM(O55))&gt;0</formula>
    </cfRule>
  </conditionalFormatting>
  <conditionalFormatting sqref="O76">
    <cfRule type="notContainsBlanks" dxfId="1993" priority="3986">
      <formula>LEN(TRIM(O76))&gt;0</formula>
    </cfRule>
  </conditionalFormatting>
  <conditionalFormatting sqref="CV13">
    <cfRule type="notContainsBlanks" dxfId="1992" priority="3291">
      <formula>LEN(TRIM(CV13))&gt;0</formula>
    </cfRule>
  </conditionalFormatting>
  <conditionalFormatting sqref="I75">
    <cfRule type="notContainsBlanks" dxfId="1991" priority="3994">
      <formula>LEN(TRIM(I75))&gt;0</formula>
    </cfRule>
  </conditionalFormatting>
  <conditionalFormatting sqref="I56">
    <cfRule type="notContainsBlanks" dxfId="1990" priority="4089">
      <formula>LEN(TRIM(I56))&gt;0</formula>
    </cfRule>
  </conditionalFormatting>
  <conditionalFormatting sqref="K56">
    <cfRule type="notContainsBlanks" dxfId="1989" priority="4088">
      <formula>LEN(TRIM(K56))&gt;0</formula>
    </cfRule>
  </conditionalFormatting>
  <conditionalFormatting sqref="M56">
    <cfRule type="notContainsBlanks" dxfId="1988" priority="4087">
      <formula>LEN(TRIM(M56))&gt;0</formula>
    </cfRule>
  </conditionalFormatting>
  <conditionalFormatting sqref="O56">
    <cfRule type="notContainsBlanks" dxfId="1987" priority="4086">
      <formula>LEN(TRIM(O56))&gt;0</formula>
    </cfRule>
  </conditionalFormatting>
  <conditionalFormatting sqref="I57">
    <cfRule type="notContainsBlanks" dxfId="1986" priority="4084">
      <formula>LEN(TRIM(I57))&gt;0</formula>
    </cfRule>
  </conditionalFormatting>
  <conditionalFormatting sqref="K57">
    <cfRule type="notContainsBlanks" dxfId="1985" priority="4083">
      <formula>LEN(TRIM(K57))&gt;0</formula>
    </cfRule>
  </conditionalFormatting>
  <conditionalFormatting sqref="M57">
    <cfRule type="notContainsBlanks" dxfId="1984" priority="4082">
      <formula>LEN(TRIM(M57))&gt;0</formula>
    </cfRule>
  </conditionalFormatting>
  <conditionalFormatting sqref="O57">
    <cfRule type="notContainsBlanks" dxfId="1983" priority="4081">
      <formula>LEN(TRIM(O57))&gt;0</formula>
    </cfRule>
  </conditionalFormatting>
  <conditionalFormatting sqref="I58">
    <cfRule type="notContainsBlanks" dxfId="1982" priority="4079">
      <formula>LEN(TRIM(I58))&gt;0</formula>
    </cfRule>
  </conditionalFormatting>
  <conditionalFormatting sqref="K58">
    <cfRule type="notContainsBlanks" dxfId="1981" priority="4078">
      <formula>LEN(TRIM(K58))&gt;0</formula>
    </cfRule>
  </conditionalFormatting>
  <conditionalFormatting sqref="M58">
    <cfRule type="notContainsBlanks" dxfId="1980" priority="4077">
      <formula>LEN(TRIM(M58))&gt;0</formula>
    </cfRule>
  </conditionalFormatting>
  <conditionalFormatting sqref="O58">
    <cfRule type="notContainsBlanks" dxfId="1979" priority="4076">
      <formula>LEN(TRIM(O58))&gt;0</formula>
    </cfRule>
  </conditionalFormatting>
  <conditionalFormatting sqref="I59">
    <cfRule type="notContainsBlanks" dxfId="1978" priority="4074">
      <formula>LEN(TRIM(I59))&gt;0</formula>
    </cfRule>
  </conditionalFormatting>
  <conditionalFormatting sqref="K59">
    <cfRule type="notContainsBlanks" dxfId="1977" priority="4073">
      <formula>LEN(TRIM(K59))&gt;0</formula>
    </cfRule>
  </conditionalFormatting>
  <conditionalFormatting sqref="M59">
    <cfRule type="notContainsBlanks" dxfId="1976" priority="4072">
      <formula>LEN(TRIM(M59))&gt;0</formula>
    </cfRule>
  </conditionalFormatting>
  <conditionalFormatting sqref="O59">
    <cfRule type="notContainsBlanks" dxfId="1975" priority="4071">
      <formula>LEN(TRIM(O59))&gt;0</formula>
    </cfRule>
  </conditionalFormatting>
  <conditionalFormatting sqref="I60">
    <cfRule type="notContainsBlanks" dxfId="1974" priority="4069">
      <formula>LEN(TRIM(I60))&gt;0</formula>
    </cfRule>
  </conditionalFormatting>
  <conditionalFormatting sqref="K60">
    <cfRule type="notContainsBlanks" dxfId="1973" priority="4068">
      <formula>LEN(TRIM(K60))&gt;0</formula>
    </cfRule>
  </conditionalFormatting>
  <conditionalFormatting sqref="M60">
    <cfRule type="notContainsBlanks" dxfId="1972" priority="4067">
      <formula>LEN(TRIM(M60))&gt;0</formula>
    </cfRule>
  </conditionalFormatting>
  <conditionalFormatting sqref="O60">
    <cfRule type="notContainsBlanks" dxfId="1971" priority="4066">
      <formula>LEN(TRIM(O60))&gt;0</formula>
    </cfRule>
  </conditionalFormatting>
  <conditionalFormatting sqref="O74">
    <cfRule type="notContainsBlanks" dxfId="1970" priority="3996">
      <formula>LEN(TRIM(O74))&gt;0</formula>
    </cfRule>
  </conditionalFormatting>
  <conditionalFormatting sqref="M76">
    <cfRule type="notContainsBlanks" dxfId="1969" priority="3987">
      <formula>LEN(TRIM(M76))&gt;0</formula>
    </cfRule>
  </conditionalFormatting>
  <conditionalFormatting sqref="M77">
    <cfRule type="notContainsBlanks" dxfId="1968" priority="3982">
      <formula>LEN(TRIM(M77))&gt;0</formula>
    </cfRule>
  </conditionalFormatting>
  <conditionalFormatting sqref="I61">
    <cfRule type="notContainsBlanks" dxfId="1967" priority="4064">
      <formula>LEN(TRIM(I61))&gt;0</formula>
    </cfRule>
  </conditionalFormatting>
  <conditionalFormatting sqref="K61">
    <cfRule type="notContainsBlanks" dxfId="1966" priority="4063">
      <formula>LEN(TRIM(K61))&gt;0</formula>
    </cfRule>
  </conditionalFormatting>
  <conditionalFormatting sqref="M61">
    <cfRule type="notContainsBlanks" dxfId="1965" priority="4062">
      <formula>LEN(TRIM(M61))&gt;0</formula>
    </cfRule>
  </conditionalFormatting>
  <conditionalFormatting sqref="O61">
    <cfRule type="notContainsBlanks" dxfId="1964" priority="4061">
      <formula>LEN(TRIM(O61))&gt;0</formula>
    </cfRule>
  </conditionalFormatting>
  <conditionalFormatting sqref="I62">
    <cfRule type="notContainsBlanks" dxfId="1963" priority="4059">
      <formula>LEN(TRIM(I62))&gt;0</formula>
    </cfRule>
  </conditionalFormatting>
  <conditionalFormatting sqref="K62">
    <cfRule type="notContainsBlanks" dxfId="1962" priority="4058">
      <formula>LEN(TRIM(K62))&gt;0</formula>
    </cfRule>
  </conditionalFormatting>
  <conditionalFormatting sqref="M62">
    <cfRule type="notContainsBlanks" dxfId="1961" priority="4057">
      <formula>LEN(TRIM(M62))&gt;0</formula>
    </cfRule>
  </conditionalFormatting>
  <conditionalFormatting sqref="O62">
    <cfRule type="notContainsBlanks" dxfId="1960" priority="4056">
      <formula>LEN(TRIM(O62))&gt;0</formula>
    </cfRule>
  </conditionalFormatting>
  <conditionalFormatting sqref="I63">
    <cfRule type="notContainsBlanks" dxfId="1959" priority="4054">
      <formula>LEN(TRIM(I63))&gt;0</formula>
    </cfRule>
  </conditionalFormatting>
  <conditionalFormatting sqref="K63">
    <cfRule type="notContainsBlanks" dxfId="1958" priority="4053">
      <formula>LEN(TRIM(K63))&gt;0</formula>
    </cfRule>
  </conditionalFormatting>
  <conditionalFormatting sqref="M63">
    <cfRule type="notContainsBlanks" dxfId="1957" priority="4052">
      <formula>LEN(TRIM(M63))&gt;0</formula>
    </cfRule>
  </conditionalFormatting>
  <conditionalFormatting sqref="O63">
    <cfRule type="notContainsBlanks" dxfId="1956" priority="4051">
      <formula>LEN(TRIM(O63))&gt;0</formula>
    </cfRule>
  </conditionalFormatting>
  <conditionalFormatting sqref="I64">
    <cfRule type="notContainsBlanks" dxfId="1955" priority="4049">
      <formula>LEN(TRIM(I64))&gt;0</formula>
    </cfRule>
  </conditionalFormatting>
  <conditionalFormatting sqref="K64">
    <cfRule type="notContainsBlanks" dxfId="1954" priority="4048">
      <formula>LEN(TRIM(K64))&gt;0</formula>
    </cfRule>
  </conditionalFormatting>
  <conditionalFormatting sqref="M64">
    <cfRule type="notContainsBlanks" dxfId="1953" priority="4047">
      <formula>LEN(TRIM(M64))&gt;0</formula>
    </cfRule>
  </conditionalFormatting>
  <conditionalFormatting sqref="O64">
    <cfRule type="notContainsBlanks" dxfId="1952" priority="4046">
      <formula>LEN(TRIM(O64))&gt;0</formula>
    </cfRule>
  </conditionalFormatting>
  <conditionalFormatting sqref="I65">
    <cfRule type="notContainsBlanks" dxfId="1951" priority="4044">
      <formula>LEN(TRIM(I65))&gt;0</formula>
    </cfRule>
  </conditionalFormatting>
  <conditionalFormatting sqref="K65">
    <cfRule type="notContainsBlanks" dxfId="1950" priority="4043">
      <formula>LEN(TRIM(K65))&gt;0</formula>
    </cfRule>
  </conditionalFormatting>
  <conditionalFormatting sqref="M65">
    <cfRule type="notContainsBlanks" dxfId="1949" priority="4042">
      <formula>LEN(TRIM(M65))&gt;0</formula>
    </cfRule>
  </conditionalFormatting>
  <conditionalFormatting sqref="O65">
    <cfRule type="notContainsBlanks" dxfId="1948" priority="4041">
      <formula>LEN(TRIM(O65))&gt;0</formula>
    </cfRule>
  </conditionalFormatting>
  <conditionalFormatting sqref="I66">
    <cfRule type="notContainsBlanks" dxfId="1947" priority="4039">
      <formula>LEN(TRIM(I66))&gt;0</formula>
    </cfRule>
  </conditionalFormatting>
  <conditionalFormatting sqref="K66">
    <cfRule type="notContainsBlanks" dxfId="1946" priority="4038">
      <formula>LEN(TRIM(K66))&gt;0</formula>
    </cfRule>
  </conditionalFormatting>
  <conditionalFormatting sqref="M66">
    <cfRule type="notContainsBlanks" dxfId="1945" priority="4037">
      <formula>LEN(TRIM(M66))&gt;0</formula>
    </cfRule>
  </conditionalFormatting>
  <conditionalFormatting sqref="O66">
    <cfRule type="notContainsBlanks" dxfId="1944" priority="4036">
      <formula>LEN(TRIM(O66))&gt;0</formula>
    </cfRule>
  </conditionalFormatting>
  <conditionalFormatting sqref="I67">
    <cfRule type="notContainsBlanks" dxfId="1943" priority="4034">
      <formula>LEN(TRIM(I67))&gt;0</formula>
    </cfRule>
  </conditionalFormatting>
  <conditionalFormatting sqref="K67">
    <cfRule type="notContainsBlanks" dxfId="1942" priority="4033">
      <formula>LEN(TRIM(K67))&gt;0</formula>
    </cfRule>
  </conditionalFormatting>
  <conditionalFormatting sqref="M67">
    <cfRule type="notContainsBlanks" dxfId="1941" priority="4032">
      <formula>LEN(TRIM(M67))&gt;0</formula>
    </cfRule>
  </conditionalFormatting>
  <conditionalFormatting sqref="O67">
    <cfRule type="notContainsBlanks" dxfId="1940" priority="4031">
      <formula>LEN(TRIM(O67))&gt;0</formula>
    </cfRule>
  </conditionalFormatting>
  <conditionalFormatting sqref="I68">
    <cfRule type="notContainsBlanks" dxfId="1939" priority="4029">
      <formula>LEN(TRIM(I68))&gt;0</formula>
    </cfRule>
  </conditionalFormatting>
  <conditionalFormatting sqref="K68">
    <cfRule type="notContainsBlanks" dxfId="1938" priority="4028">
      <formula>LEN(TRIM(K68))&gt;0</formula>
    </cfRule>
  </conditionalFormatting>
  <conditionalFormatting sqref="M68">
    <cfRule type="notContainsBlanks" dxfId="1937" priority="4027">
      <formula>LEN(TRIM(M68))&gt;0</formula>
    </cfRule>
  </conditionalFormatting>
  <conditionalFormatting sqref="O68">
    <cfRule type="notContainsBlanks" dxfId="1936" priority="4026">
      <formula>LEN(TRIM(O68))&gt;0</formula>
    </cfRule>
  </conditionalFormatting>
  <conditionalFormatting sqref="K69">
    <cfRule type="notContainsBlanks" dxfId="1935" priority="4023">
      <formula>LEN(TRIM(K69))&gt;0</formula>
    </cfRule>
  </conditionalFormatting>
  <conditionalFormatting sqref="M69">
    <cfRule type="notContainsBlanks" dxfId="1934" priority="4022">
      <formula>LEN(TRIM(M69))&gt;0</formula>
    </cfRule>
  </conditionalFormatting>
  <conditionalFormatting sqref="O69">
    <cfRule type="notContainsBlanks" dxfId="1933" priority="4021">
      <formula>LEN(TRIM(O69))&gt;0</formula>
    </cfRule>
  </conditionalFormatting>
  <conditionalFormatting sqref="I70">
    <cfRule type="notContainsBlanks" dxfId="1932" priority="4019">
      <formula>LEN(TRIM(I70))&gt;0</formula>
    </cfRule>
  </conditionalFormatting>
  <conditionalFormatting sqref="K70">
    <cfRule type="notContainsBlanks" dxfId="1931" priority="4018">
      <formula>LEN(TRIM(K70))&gt;0</formula>
    </cfRule>
  </conditionalFormatting>
  <conditionalFormatting sqref="M70">
    <cfRule type="notContainsBlanks" dxfId="1930" priority="4017">
      <formula>LEN(TRIM(M70))&gt;0</formula>
    </cfRule>
  </conditionalFormatting>
  <conditionalFormatting sqref="O70">
    <cfRule type="notContainsBlanks" dxfId="1929" priority="4016">
      <formula>LEN(TRIM(O70))&gt;0</formula>
    </cfRule>
  </conditionalFormatting>
  <conditionalFormatting sqref="I71">
    <cfRule type="notContainsBlanks" dxfId="1928" priority="4014">
      <formula>LEN(TRIM(I71))&gt;0</formula>
    </cfRule>
  </conditionalFormatting>
  <conditionalFormatting sqref="K71">
    <cfRule type="notContainsBlanks" dxfId="1927" priority="4013">
      <formula>LEN(TRIM(K71))&gt;0</formula>
    </cfRule>
  </conditionalFormatting>
  <conditionalFormatting sqref="M71">
    <cfRule type="notContainsBlanks" dxfId="1926" priority="4012">
      <formula>LEN(TRIM(M71))&gt;0</formula>
    </cfRule>
  </conditionalFormatting>
  <conditionalFormatting sqref="O71">
    <cfRule type="notContainsBlanks" dxfId="1925" priority="4011">
      <formula>LEN(TRIM(O71))&gt;0</formula>
    </cfRule>
  </conditionalFormatting>
  <conditionalFormatting sqref="I72">
    <cfRule type="notContainsBlanks" dxfId="1924" priority="4009">
      <formula>LEN(TRIM(I72))&gt;0</formula>
    </cfRule>
  </conditionalFormatting>
  <conditionalFormatting sqref="K72">
    <cfRule type="notContainsBlanks" dxfId="1923" priority="4008">
      <formula>LEN(TRIM(K72))&gt;0</formula>
    </cfRule>
  </conditionalFormatting>
  <conditionalFormatting sqref="M72">
    <cfRule type="notContainsBlanks" dxfId="1922" priority="4007">
      <formula>LEN(TRIM(M72))&gt;0</formula>
    </cfRule>
  </conditionalFormatting>
  <conditionalFormatting sqref="O72">
    <cfRule type="notContainsBlanks" dxfId="1921" priority="4006">
      <formula>LEN(TRIM(O72))&gt;0</formula>
    </cfRule>
  </conditionalFormatting>
  <conditionalFormatting sqref="I73">
    <cfRule type="notContainsBlanks" dxfId="1920" priority="4004">
      <formula>LEN(TRIM(I73))&gt;0</formula>
    </cfRule>
  </conditionalFormatting>
  <conditionalFormatting sqref="K73">
    <cfRule type="notContainsBlanks" dxfId="1919" priority="4003">
      <formula>LEN(TRIM(K73))&gt;0</formula>
    </cfRule>
  </conditionalFormatting>
  <conditionalFormatting sqref="M73">
    <cfRule type="notContainsBlanks" dxfId="1918" priority="4002">
      <formula>LEN(TRIM(M73))&gt;0</formula>
    </cfRule>
  </conditionalFormatting>
  <conditionalFormatting sqref="O73">
    <cfRule type="notContainsBlanks" dxfId="1917" priority="4001">
      <formula>LEN(TRIM(O73))&gt;0</formula>
    </cfRule>
  </conditionalFormatting>
  <conditionalFormatting sqref="I74">
    <cfRule type="notContainsBlanks" dxfId="1916" priority="3999">
      <formula>LEN(TRIM(I74))&gt;0</formula>
    </cfRule>
  </conditionalFormatting>
  <conditionalFormatting sqref="K74">
    <cfRule type="notContainsBlanks" dxfId="1915" priority="3998">
      <formula>LEN(TRIM(K74))&gt;0</formula>
    </cfRule>
  </conditionalFormatting>
  <conditionalFormatting sqref="M74">
    <cfRule type="notContainsBlanks" dxfId="1914" priority="3997">
      <formula>LEN(TRIM(M74))&gt;0</formula>
    </cfRule>
  </conditionalFormatting>
  <conditionalFormatting sqref="CT13">
    <cfRule type="notContainsBlanks" dxfId="1913" priority="3292">
      <formula>LEN(TRIM(CT13))&gt;0</formula>
    </cfRule>
  </conditionalFormatting>
  <conditionalFormatting sqref="K75">
    <cfRule type="notContainsBlanks" dxfId="1912" priority="3993">
      <formula>LEN(TRIM(K75))&gt;0</formula>
    </cfRule>
  </conditionalFormatting>
  <conditionalFormatting sqref="M75">
    <cfRule type="notContainsBlanks" dxfId="1911" priority="3992">
      <formula>LEN(TRIM(M75))&gt;0</formula>
    </cfRule>
  </conditionalFormatting>
  <conditionalFormatting sqref="I76">
    <cfRule type="notContainsBlanks" dxfId="1910" priority="3989">
      <formula>LEN(TRIM(I76))&gt;0</formula>
    </cfRule>
  </conditionalFormatting>
  <conditionalFormatting sqref="K76">
    <cfRule type="notContainsBlanks" dxfId="1909" priority="3988">
      <formula>LEN(TRIM(K76))&gt;0</formula>
    </cfRule>
  </conditionalFormatting>
  <conditionalFormatting sqref="I77">
    <cfRule type="notContainsBlanks" dxfId="1908" priority="3984">
      <formula>LEN(TRIM(I77))&gt;0</formula>
    </cfRule>
  </conditionalFormatting>
  <conditionalFormatting sqref="K77">
    <cfRule type="notContainsBlanks" dxfId="1907" priority="3983">
      <formula>LEN(TRIM(K77))&gt;0</formula>
    </cfRule>
  </conditionalFormatting>
  <conditionalFormatting sqref="CR18">
    <cfRule type="notContainsBlanks" dxfId="1906" priority="3314">
      <formula>LEN(TRIM(CR18))&gt;0</formula>
    </cfRule>
  </conditionalFormatting>
  <conditionalFormatting sqref="CV12">
    <cfRule type="notContainsBlanks" dxfId="1905" priority="3296">
      <formula>LEN(TRIM(CV12))&gt;0</formula>
    </cfRule>
  </conditionalFormatting>
  <conditionalFormatting sqref="CV11">
    <cfRule type="notContainsBlanks" dxfId="1904" priority="3301">
      <formula>LEN(TRIM(CV11))&gt;0</formula>
    </cfRule>
  </conditionalFormatting>
  <conditionalFormatting sqref="CX10 CV10 CT10 CT22 CV22 CX22 CT39 CV39 CX39">
    <cfRule type="notContainsBlanks" dxfId="1903" priority="3315">
      <formula>LEN(TRIM(CT10))&gt;0</formula>
    </cfRule>
  </conditionalFormatting>
  <conditionalFormatting sqref="CV23">
    <cfRule type="notContainsBlanks" dxfId="1902" priority="3311">
      <formula>LEN(TRIM(CV23))&gt;0</formula>
    </cfRule>
  </conditionalFormatting>
  <conditionalFormatting sqref="CT23">
    <cfRule type="notContainsBlanks" dxfId="1901" priority="3312">
      <formula>LEN(TRIM(CT23))&gt;0</formula>
    </cfRule>
  </conditionalFormatting>
  <conditionalFormatting sqref="CX23">
    <cfRule type="notContainsBlanks" dxfId="1900" priority="3310">
      <formula>LEN(TRIM(CX23))&gt;0</formula>
    </cfRule>
  </conditionalFormatting>
  <conditionalFormatting sqref="CT11">
    <cfRule type="notContainsBlanks" dxfId="1899" priority="3302">
      <formula>LEN(TRIM(CT11))&gt;0</formula>
    </cfRule>
  </conditionalFormatting>
  <conditionalFormatting sqref="CT12">
    <cfRule type="notContainsBlanks" dxfId="1898" priority="3297">
      <formula>LEN(TRIM(CT12))&gt;0</formula>
    </cfRule>
  </conditionalFormatting>
  <conditionalFormatting sqref="CX12">
    <cfRule type="notContainsBlanks" dxfId="1897" priority="3295">
      <formula>LEN(TRIM(CX12))&gt;0</formula>
    </cfRule>
  </conditionalFormatting>
  <conditionalFormatting sqref="CX11">
    <cfRule type="notContainsBlanks" dxfId="1896" priority="3300">
      <formula>LEN(TRIM(CX11))&gt;0</formula>
    </cfRule>
  </conditionalFormatting>
  <conditionalFormatting sqref="CX13">
    <cfRule type="notContainsBlanks" dxfId="1895" priority="3290">
      <formula>LEN(TRIM(CX13))&gt;0</formula>
    </cfRule>
  </conditionalFormatting>
  <conditionalFormatting sqref="CT14">
    <cfRule type="notContainsBlanks" dxfId="1894" priority="3287">
      <formula>LEN(TRIM(CT14))&gt;0</formula>
    </cfRule>
  </conditionalFormatting>
  <conditionalFormatting sqref="CV15">
    <cfRule type="notContainsBlanks" dxfId="1893" priority="3281">
      <formula>LEN(TRIM(CV15))&gt;0</formula>
    </cfRule>
  </conditionalFormatting>
  <conditionalFormatting sqref="CT15">
    <cfRule type="notContainsBlanks" dxfId="1892" priority="3282">
      <formula>LEN(TRIM(CT15))&gt;0</formula>
    </cfRule>
  </conditionalFormatting>
  <conditionalFormatting sqref="CV16">
    <cfRule type="notContainsBlanks" dxfId="1891" priority="3276">
      <formula>LEN(TRIM(CV16))&gt;0</formula>
    </cfRule>
  </conditionalFormatting>
  <conditionalFormatting sqref="CX14">
    <cfRule type="notContainsBlanks" dxfId="1890" priority="3285">
      <formula>LEN(TRIM(CX14))&gt;0</formula>
    </cfRule>
  </conditionalFormatting>
  <conditionalFormatting sqref="CX25">
    <cfRule type="notContainsBlanks" dxfId="1889" priority="3235">
      <formula>LEN(TRIM(CX25))&gt;0</formula>
    </cfRule>
  </conditionalFormatting>
  <conditionalFormatting sqref="CT16">
    <cfRule type="notContainsBlanks" dxfId="1888" priority="3277">
      <formula>LEN(TRIM(CT16))&gt;0</formula>
    </cfRule>
  </conditionalFormatting>
  <conditionalFormatting sqref="CT69">
    <cfRule type="notContainsBlanks" dxfId="1887" priority="3027">
      <formula>LEN(TRIM(CT69))&gt;0</formula>
    </cfRule>
  </conditionalFormatting>
  <conditionalFormatting sqref="CX15">
    <cfRule type="notContainsBlanks" dxfId="1886" priority="3280">
      <formula>LEN(TRIM(CX15))&gt;0</formula>
    </cfRule>
  </conditionalFormatting>
  <conditionalFormatting sqref="CX16">
    <cfRule type="notContainsBlanks" dxfId="1885" priority="3275">
      <formula>LEN(TRIM(CX16))&gt;0</formula>
    </cfRule>
  </conditionalFormatting>
  <conditionalFormatting sqref="CT17">
    <cfRule type="notContainsBlanks" dxfId="1884" priority="3272">
      <formula>LEN(TRIM(CT17))&gt;0</formula>
    </cfRule>
  </conditionalFormatting>
  <conditionalFormatting sqref="CV17">
    <cfRule type="notContainsBlanks" dxfId="1883" priority="3271">
      <formula>LEN(TRIM(CV17))&gt;0</formula>
    </cfRule>
  </conditionalFormatting>
  <conditionalFormatting sqref="CX17">
    <cfRule type="notContainsBlanks" dxfId="1882" priority="3270">
      <formula>LEN(TRIM(CX17))&gt;0</formula>
    </cfRule>
  </conditionalFormatting>
  <conditionalFormatting sqref="CT18">
    <cfRule type="notContainsBlanks" dxfId="1881" priority="3267">
      <formula>LEN(TRIM(CT18))&gt;0</formula>
    </cfRule>
  </conditionalFormatting>
  <conditionalFormatting sqref="CV18">
    <cfRule type="notContainsBlanks" dxfId="1880" priority="3266">
      <formula>LEN(TRIM(CV18))&gt;0</formula>
    </cfRule>
  </conditionalFormatting>
  <conditionalFormatting sqref="CX18">
    <cfRule type="notContainsBlanks" dxfId="1879" priority="3265">
      <formula>LEN(TRIM(CX18))&gt;0</formula>
    </cfRule>
  </conditionalFormatting>
  <conditionalFormatting sqref="CT19">
    <cfRule type="notContainsBlanks" dxfId="1878" priority="3262">
      <formula>LEN(TRIM(CT19))&gt;0</formula>
    </cfRule>
  </conditionalFormatting>
  <conditionalFormatting sqref="CV19">
    <cfRule type="notContainsBlanks" dxfId="1877" priority="3261">
      <formula>LEN(TRIM(CV19))&gt;0</formula>
    </cfRule>
  </conditionalFormatting>
  <conditionalFormatting sqref="CX19">
    <cfRule type="notContainsBlanks" dxfId="1876" priority="3260">
      <formula>LEN(TRIM(CX19))&gt;0</formula>
    </cfRule>
  </conditionalFormatting>
  <conditionalFormatting sqref="CT20">
    <cfRule type="notContainsBlanks" dxfId="1875" priority="3257">
      <formula>LEN(TRIM(CT20))&gt;0</formula>
    </cfRule>
  </conditionalFormatting>
  <conditionalFormatting sqref="CV20">
    <cfRule type="notContainsBlanks" dxfId="1874" priority="3256">
      <formula>LEN(TRIM(CV20))&gt;0</formula>
    </cfRule>
  </conditionalFormatting>
  <conditionalFormatting sqref="CX20">
    <cfRule type="notContainsBlanks" dxfId="1873" priority="3255">
      <formula>LEN(TRIM(CX20))&gt;0</formula>
    </cfRule>
  </conditionalFormatting>
  <conditionalFormatting sqref="CT21">
    <cfRule type="notContainsBlanks" dxfId="1872" priority="3252">
      <formula>LEN(TRIM(CT21))&gt;0</formula>
    </cfRule>
  </conditionalFormatting>
  <conditionalFormatting sqref="CV21">
    <cfRule type="notContainsBlanks" dxfId="1871" priority="3251">
      <formula>LEN(TRIM(CV21))&gt;0</formula>
    </cfRule>
  </conditionalFormatting>
  <conditionalFormatting sqref="CX21">
    <cfRule type="notContainsBlanks" dxfId="1870" priority="3250">
      <formula>LEN(TRIM(CX21))&gt;0</formula>
    </cfRule>
  </conditionalFormatting>
  <conditionalFormatting sqref="CT9">
    <cfRule type="notContainsBlanks" dxfId="1869" priority="3247">
      <formula>LEN(TRIM(CT9))&gt;0</formula>
    </cfRule>
  </conditionalFormatting>
  <conditionalFormatting sqref="CV9">
    <cfRule type="notContainsBlanks" dxfId="1868" priority="3246">
      <formula>LEN(TRIM(CV9))&gt;0</formula>
    </cfRule>
  </conditionalFormatting>
  <conditionalFormatting sqref="CX9">
    <cfRule type="notContainsBlanks" dxfId="1867" priority="3245">
      <formula>LEN(TRIM(CX9))&gt;0</formula>
    </cfRule>
  </conditionalFormatting>
  <conditionalFormatting sqref="CT24">
    <cfRule type="notContainsBlanks" dxfId="1866" priority="3242">
      <formula>LEN(TRIM(CT24))&gt;0</formula>
    </cfRule>
  </conditionalFormatting>
  <conditionalFormatting sqref="CV24">
    <cfRule type="notContainsBlanks" dxfId="1865" priority="3241">
      <formula>LEN(TRIM(CV24))&gt;0</formula>
    </cfRule>
  </conditionalFormatting>
  <conditionalFormatting sqref="CX24">
    <cfRule type="notContainsBlanks" dxfId="1864" priority="3240">
      <formula>LEN(TRIM(CX24))&gt;0</formula>
    </cfRule>
  </conditionalFormatting>
  <conditionalFormatting sqref="CT25">
    <cfRule type="notContainsBlanks" dxfId="1863" priority="3237">
      <formula>LEN(TRIM(CT25))&gt;0</formula>
    </cfRule>
  </conditionalFormatting>
  <conditionalFormatting sqref="CV25">
    <cfRule type="notContainsBlanks" dxfId="1862" priority="3236">
      <formula>LEN(TRIM(CV25))&gt;0</formula>
    </cfRule>
  </conditionalFormatting>
  <conditionalFormatting sqref="CT26">
    <cfRule type="notContainsBlanks" dxfId="1861" priority="3232">
      <formula>LEN(TRIM(CT26))&gt;0</formula>
    </cfRule>
  </conditionalFormatting>
  <conditionalFormatting sqref="CV26">
    <cfRule type="notContainsBlanks" dxfId="1860" priority="3231">
      <formula>LEN(TRIM(CV26))&gt;0</formula>
    </cfRule>
  </conditionalFormatting>
  <conditionalFormatting sqref="CX26">
    <cfRule type="notContainsBlanks" dxfId="1859" priority="3230">
      <formula>LEN(TRIM(CX26))&gt;0</formula>
    </cfRule>
  </conditionalFormatting>
  <conditionalFormatting sqref="CT27">
    <cfRule type="notContainsBlanks" dxfId="1858" priority="3227">
      <formula>LEN(TRIM(CT27))&gt;0</formula>
    </cfRule>
  </conditionalFormatting>
  <conditionalFormatting sqref="CV27">
    <cfRule type="notContainsBlanks" dxfId="1857" priority="3226">
      <formula>LEN(TRIM(CV27))&gt;0</formula>
    </cfRule>
  </conditionalFormatting>
  <conditionalFormatting sqref="CX27">
    <cfRule type="notContainsBlanks" dxfId="1856" priority="3225">
      <formula>LEN(TRIM(CX27))&gt;0</formula>
    </cfRule>
  </conditionalFormatting>
  <conditionalFormatting sqref="CT28">
    <cfRule type="notContainsBlanks" dxfId="1855" priority="3222">
      <formula>LEN(TRIM(CT28))&gt;0</formula>
    </cfRule>
  </conditionalFormatting>
  <conditionalFormatting sqref="CV28">
    <cfRule type="notContainsBlanks" dxfId="1854" priority="3221">
      <formula>LEN(TRIM(CV28))&gt;0</formula>
    </cfRule>
  </conditionalFormatting>
  <conditionalFormatting sqref="CX28">
    <cfRule type="notContainsBlanks" dxfId="1853" priority="3220">
      <formula>LEN(TRIM(CX28))&gt;0</formula>
    </cfRule>
  </conditionalFormatting>
  <conditionalFormatting sqref="CT29">
    <cfRule type="notContainsBlanks" dxfId="1852" priority="3217">
      <formula>LEN(TRIM(CT29))&gt;0</formula>
    </cfRule>
  </conditionalFormatting>
  <conditionalFormatting sqref="CV29">
    <cfRule type="notContainsBlanks" dxfId="1851" priority="3216">
      <formula>LEN(TRIM(CV29))&gt;0</formula>
    </cfRule>
  </conditionalFormatting>
  <conditionalFormatting sqref="CX29">
    <cfRule type="notContainsBlanks" dxfId="1850" priority="3215">
      <formula>LEN(TRIM(CX29))&gt;0</formula>
    </cfRule>
  </conditionalFormatting>
  <conditionalFormatting sqref="CT30">
    <cfRule type="notContainsBlanks" dxfId="1849" priority="3212">
      <formula>LEN(TRIM(CT30))&gt;0</formula>
    </cfRule>
  </conditionalFormatting>
  <conditionalFormatting sqref="CV30">
    <cfRule type="notContainsBlanks" dxfId="1848" priority="3211">
      <formula>LEN(TRIM(CV30))&gt;0</formula>
    </cfRule>
  </conditionalFormatting>
  <conditionalFormatting sqref="CX30">
    <cfRule type="notContainsBlanks" dxfId="1847" priority="3210">
      <formula>LEN(TRIM(CX30))&gt;0</formula>
    </cfRule>
  </conditionalFormatting>
  <conditionalFormatting sqref="CT32">
    <cfRule type="notContainsBlanks" dxfId="1846" priority="3207">
      <formula>LEN(TRIM(CT32))&gt;0</formula>
    </cfRule>
  </conditionalFormatting>
  <conditionalFormatting sqref="CV32">
    <cfRule type="notContainsBlanks" dxfId="1845" priority="3206">
      <formula>LEN(TRIM(CV32))&gt;0</formula>
    </cfRule>
  </conditionalFormatting>
  <conditionalFormatting sqref="CX32">
    <cfRule type="notContainsBlanks" dxfId="1844" priority="3205">
      <formula>LEN(TRIM(CX32))&gt;0</formula>
    </cfRule>
  </conditionalFormatting>
  <conditionalFormatting sqref="CT33">
    <cfRule type="notContainsBlanks" dxfId="1843" priority="3202">
      <formula>LEN(TRIM(CT33))&gt;0</formula>
    </cfRule>
  </conditionalFormatting>
  <conditionalFormatting sqref="CV33">
    <cfRule type="notContainsBlanks" dxfId="1842" priority="3201">
      <formula>LEN(TRIM(CV33))&gt;0</formula>
    </cfRule>
  </conditionalFormatting>
  <conditionalFormatting sqref="CX33">
    <cfRule type="notContainsBlanks" dxfId="1841" priority="3200">
      <formula>LEN(TRIM(CX33))&gt;0</formula>
    </cfRule>
  </conditionalFormatting>
  <conditionalFormatting sqref="CT34">
    <cfRule type="notContainsBlanks" dxfId="1840" priority="3197">
      <formula>LEN(TRIM(CT34))&gt;0</formula>
    </cfRule>
  </conditionalFormatting>
  <conditionalFormatting sqref="CV34">
    <cfRule type="notContainsBlanks" dxfId="1839" priority="3196">
      <formula>LEN(TRIM(CV34))&gt;0</formula>
    </cfRule>
  </conditionalFormatting>
  <conditionalFormatting sqref="CX34">
    <cfRule type="notContainsBlanks" dxfId="1838" priority="3195">
      <formula>LEN(TRIM(CX34))&gt;0</formula>
    </cfRule>
  </conditionalFormatting>
  <conditionalFormatting sqref="CT35">
    <cfRule type="notContainsBlanks" dxfId="1837" priority="3192">
      <formula>LEN(TRIM(CT35))&gt;0</formula>
    </cfRule>
  </conditionalFormatting>
  <conditionalFormatting sqref="CV35">
    <cfRule type="notContainsBlanks" dxfId="1836" priority="3191">
      <formula>LEN(TRIM(CV35))&gt;0</formula>
    </cfRule>
  </conditionalFormatting>
  <conditionalFormatting sqref="CX35">
    <cfRule type="notContainsBlanks" dxfId="1835" priority="3190">
      <formula>LEN(TRIM(CX35))&gt;0</formula>
    </cfRule>
  </conditionalFormatting>
  <conditionalFormatting sqref="CT36">
    <cfRule type="notContainsBlanks" dxfId="1834" priority="3187">
      <formula>LEN(TRIM(CT36))&gt;0</formula>
    </cfRule>
  </conditionalFormatting>
  <conditionalFormatting sqref="CV36">
    <cfRule type="notContainsBlanks" dxfId="1833" priority="3186">
      <formula>LEN(TRIM(CV36))&gt;0</formula>
    </cfRule>
  </conditionalFormatting>
  <conditionalFormatting sqref="CX36">
    <cfRule type="notContainsBlanks" dxfId="1832" priority="3185">
      <formula>LEN(TRIM(CX36))&gt;0</formula>
    </cfRule>
  </conditionalFormatting>
  <conditionalFormatting sqref="CT37">
    <cfRule type="notContainsBlanks" dxfId="1831" priority="3182">
      <formula>LEN(TRIM(CT37))&gt;0</formula>
    </cfRule>
  </conditionalFormatting>
  <conditionalFormatting sqref="CV37">
    <cfRule type="notContainsBlanks" dxfId="1830" priority="3181">
      <formula>LEN(TRIM(CV37))&gt;0</formula>
    </cfRule>
  </conditionalFormatting>
  <conditionalFormatting sqref="CX37">
    <cfRule type="notContainsBlanks" dxfId="1829" priority="3180">
      <formula>LEN(TRIM(CX37))&gt;0</formula>
    </cfRule>
  </conditionalFormatting>
  <conditionalFormatting sqref="CT38">
    <cfRule type="notContainsBlanks" dxfId="1828" priority="3177">
      <formula>LEN(TRIM(CT38))&gt;0</formula>
    </cfRule>
  </conditionalFormatting>
  <conditionalFormatting sqref="CV38">
    <cfRule type="notContainsBlanks" dxfId="1827" priority="3176">
      <formula>LEN(TRIM(CV38))&gt;0</formula>
    </cfRule>
  </conditionalFormatting>
  <conditionalFormatting sqref="CX38">
    <cfRule type="notContainsBlanks" dxfId="1826" priority="3175">
      <formula>LEN(TRIM(CX38))&gt;0</formula>
    </cfRule>
  </conditionalFormatting>
  <conditionalFormatting sqref="CT40">
    <cfRule type="notContainsBlanks" dxfId="1825" priority="3172">
      <formula>LEN(TRIM(CT40))&gt;0</formula>
    </cfRule>
  </conditionalFormatting>
  <conditionalFormatting sqref="CV40">
    <cfRule type="notContainsBlanks" dxfId="1824" priority="3171">
      <formula>LEN(TRIM(CV40))&gt;0</formula>
    </cfRule>
  </conditionalFormatting>
  <conditionalFormatting sqref="CX40">
    <cfRule type="notContainsBlanks" dxfId="1823" priority="3170">
      <formula>LEN(TRIM(CX40))&gt;0</formula>
    </cfRule>
  </conditionalFormatting>
  <conditionalFormatting sqref="CT41">
    <cfRule type="notContainsBlanks" dxfId="1822" priority="3167">
      <formula>LEN(TRIM(CT41))&gt;0</formula>
    </cfRule>
  </conditionalFormatting>
  <conditionalFormatting sqref="CV41">
    <cfRule type="notContainsBlanks" dxfId="1821" priority="3166">
      <formula>LEN(TRIM(CV41))&gt;0</formula>
    </cfRule>
  </conditionalFormatting>
  <conditionalFormatting sqref="CX41">
    <cfRule type="notContainsBlanks" dxfId="1820" priority="3165">
      <formula>LEN(TRIM(CX41))&gt;0</formula>
    </cfRule>
  </conditionalFormatting>
  <conditionalFormatting sqref="CT42">
    <cfRule type="notContainsBlanks" dxfId="1819" priority="3162">
      <formula>LEN(TRIM(CT42))&gt;0</formula>
    </cfRule>
  </conditionalFormatting>
  <conditionalFormatting sqref="CV42">
    <cfRule type="notContainsBlanks" dxfId="1818" priority="3161">
      <formula>LEN(TRIM(CV42))&gt;0</formula>
    </cfRule>
  </conditionalFormatting>
  <conditionalFormatting sqref="CX42">
    <cfRule type="notContainsBlanks" dxfId="1817" priority="3160">
      <formula>LEN(TRIM(CX42))&gt;0</formula>
    </cfRule>
  </conditionalFormatting>
  <conditionalFormatting sqref="CT43">
    <cfRule type="notContainsBlanks" dxfId="1816" priority="3157">
      <formula>LEN(TRIM(CT43))&gt;0</formula>
    </cfRule>
  </conditionalFormatting>
  <conditionalFormatting sqref="CV43">
    <cfRule type="notContainsBlanks" dxfId="1815" priority="3156">
      <formula>LEN(TRIM(CV43))&gt;0</formula>
    </cfRule>
  </conditionalFormatting>
  <conditionalFormatting sqref="CX43">
    <cfRule type="notContainsBlanks" dxfId="1814" priority="3155">
      <formula>LEN(TRIM(CX43))&gt;0</formula>
    </cfRule>
  </conditionalFormatting>
  <conditionalFormatting sqref="CT44">
    <cfRule type="notContainsBlanks" dxfId="1813" priority="3152">
      <formula>LEN(TRIM(CT44))&gt;0</formula>
    </cfRule>
  </conditionalFormatting>
  <conditionalFormatting sqref="CV44">
    <cfRule type="notContainsBlanks" dxfId="1812" priority="3151">
      <formula>LEN(TRIM(CV44))&gt;0</formula>
    </cfRule>
  </conditionalFormatting>
  <conditionalFormatting sqref="CX44">
    <cfRule type="notContainsBlanks" dxfId="1811" priority="3150">
      <formula>LEN(TRIM(CX44))&gt;0</formula>
    </cfRule>
  </conditionalFormatting>
  <conditionalFormatting sqref="CT45">
    <cfRule type="notContainsBlanks" dxfId="1810" priority="3147">
      <formula>LEN(TRIM(CT45))&gt;0</formula>
    </cfRule>
  </conditionalFormatting>
  <conditionalFormatting sqref="CV45">
    <cfRule type="notContainsBlanks" dxfId="1809" priority="3146">
      <formula>LEN(TRIM(CV45))&gt;0</formula>
    </cfRule>
  </conditionalFormatting>
  <conditionalFormatting sqref="CX45">
    <cfRule type="notContainsBlanks" dxfId="1808" priority="3145">
      <formula>LEN(TRIM(CX45))&gt;0</formula>
    </cfRule>
  </conditionalFormatting>
  <conditionalFormatting sqref="CT46">
    <cfRule type="notContainsBlanks" dxfId="1807" priority="3142">
      <formula>LEN(TRIM(CT46))&gt;0</formula>
    </cfRule>
  </conditionalFormatting>
  <conditionalFormatting sqref="CV46">
    <cfRule type="notContainsBlanks" dxfId="1806" priority="3141">
      <formula>LEN(TRIM(CV46))&gt;0</formula>
    </cfRule>
  </conditionalFormatting>
  <conditionalFormatting sqref="CX46">
    <cfRule type="notContainsBlanks" dxfId="1805" priority="3140">
      <formula>LEN(TRIM(CX46))&gt;0</formula>
    </cfRule>
  </conditionalFormatting>
  <conditionalFormatting sqref="CT47">
    <cfRule type="notContainsBlanks" dxfId="1804" priority="3137">
      <formula>LEN(TRIM(CT47))&gt;0</formula>
    </cfRule>
  </conditionalFormatting>
  <conditionalFormatting sqref="CV47">
    <cfRule type="notContainsBlanks" dxfId="1803" priority="3136">
      <formula>LEN(TRIM(CV47))&gt;0</formula>
    </cfRule>
  </conditionalFormatting>
  <conditionalFormatting sqref="CX47">
    <cfRule type="notContainsBlanks" dxfId="1802" priority="3135">
      <formula>LEN(TRIM(CX47))&gt;0</formula>
    </cfRule>
  </conditionalFormatting>
  <conditionalFormatting sqref="CT48">
    <cfRule type="notContainsBlanks" dxfId="1801" priority="3132">
      <formula>LEN(TRIM(CT48))&gt;0</formula>
    </cfRule>
  </conditionalFormatting>
  <conditionalFormatting sqref="CV48">
    <cfRule type="notContainsBlanks" dxfId="1800" priority="3131">
      <formula>LEN(TRIM(CV48))&gt;0</formula>
    </cfRule>
  </conditionalFormatting>
  <conditionalFormatting sqref="CX48">
    <cfRule type="notContainsBlanks" dxfId="1799" priority="3130">
      <formula>LEN(TRIM(CX48))&gt;0</formula>
    </cfRule>
  </conditionalFormatting>
  <conditionalFormatting sqref="CT49">
    <cfRule type="notContainsBlanks" dxfId="1798" priority="3127">
      <formula>LEN(TRIM(CT49))&gt;0</formula>
    </cfRule>
  </conditionalFormatting>
  <conditionalFormatting sqref="CV49">
    <cfRule type="notContainsBlanks" dxfId="1797" priority="3126">
      <formula>LEN(TRIM(CV49))&gt;0</formula>
    </cfRule>
  </conditionalFormatting>
  <conditionalFormatting sqref="CX49">
    <cfRule type="notContainsBlanks" dxfId="1796" priority="3125">
      <formula>LEN(TRIM(CX49))&gt;0</formula>
    </cfRule>
  </conditionalFormatting>
  <conditionalFormatting sqref="CT50">
    <cfRule type="notContainsBlanks" dxfId="1795" priority="3122">
      <formula>LEN(TRIM(CT50))&gt;0</formula>
    </cfRule>
  </conditionalFormatting>
  <conditionalFormatting sqref="CV50">
    <cfRule type="notContainsBlanks" dxfId="1794" priority="3121">
      <formula>LEN(TRIM(CV50))&gt;0</formula>
    </cfRule>
  </conditionalFormatting>
  <conditionalFormatting sqref="CX50">
    <cfRule type="notContainsBlanks" dxfId="1793" priority="3120">
      <formula>LEN(TRIM(CX50))&gt;0</formula>
    </cfRule>
  </conditionalFormatting>
  <conditionalFormatting sqref="CT51">
    <cfRule type="notContainsBlanks" dxfId="1792" priority="3117">
      <formula>LEN(TRIM(CT51))&gt;0</formula>
    </cfRule>
  </conditionalFormatting>
  <conditionalFormatting sqref="CV51">
    <cfRule type="notContainsBlanks" dxfId="1791" priority="3116">
      <formula>LEN(TRIM(CV51))&gt;0</formula>
    </cfRule>
  </conditionalFormatting>
  <conditionalFormatting sqref="CX51">
    <cfRule type="notContainsBlanks" dxfId="1790" priority="3115">
      <formula>LEN(TRIM(CX51))&gt;0</formula>
    </cfRule>
  </conditionalFormatting>
  <conditionalFormatting sqref="CT52">
    <cfRule type="notContainsBlanks" dxfId="1789" priority="3112">
      <formula>LEN(TRIM(CT52))&gt;0</formula>
    </cfRule>
  </conditionalFormatting>
  <conditionalFormatting sqref="CV52">
    <cfRule type="notContainsBlanks" dxfId="1788" priority="3111">
      <formula>LEN(TRIM(CV52))&gt;0</formula>
    </cfRule>
  </conditionalFormatting>
  <conditionalFormatting sqref="CX52">
    <cfRule type="notContainsBlanks" dxfId="1787" priority="3110">
      <formula>LEN(TRIM(CX52))&gt;0</formula>
    </cfRule>
  </conditionalFormatting>
  <conditionalFormatting sqref="CT53">
    <cfRule type="notContainsBlanks" dxfId="1786" priority="3107">
      <formula>LEN(TRIM(CT53))&gt;0</formula>
    </cfRule>
  </conditionalFormatting>
  <conditionalFormatting sqref="CV53">
    <cfRule type="notContainsBlanks" dxfId="1785" priority="3106">
      <formula>LEN(TRIM(CV53))&gt;0</formula>
    </cfRule>
  </conditionalFormatting>
  <conditionalFormatting sqref="CX53">
    <cfRule type="notContainsBlanks" dxfId="1784" priority="3105">
      <formula>LEN(TRIM(CX53))&gt;0</formula>
    </cfRule>
  </conditionalFormatting>
  <conditionalFormatting sqref="CT54">
    <cfRule type="notContainsBlanks" dxfId="1783" priority="3102">
      <formula>LEN(TRIM(CT54))&gt;0</formula>
    </cfRule>
  </conditionalFormatting>
  <conditionalFormatting sqref="CV54">
    <cfRule type="notContainsBlanks" dxfId="1782" priority="3101">
      <formula>LEN(TRIM(CV54))&gt;0</formula>
    </cfRule>
  </conditionalFormatting>
  <conditionalFormatting sqref="CX54">
    <cfRule type="notContainsBlanks" dxfId="1781" priority="3100">
      <formula>LEN(TRIM(CX54))&gt;0</formula>
    </cfRule>
  </conditionalFormatting>
  <conditionalFormatting sqref="CT55">
    <cfRule type="notContainsBlanks" dxfId="1780" priority="3097">
      <formula>LEN(TRIM(CT55))&gt;0</formula>
    </cfRule>
  </conditionalFormatting>
  <conditionalFormatting sqref="CV55">
    <cfRule type="notContainsBlanks" dxfId="1779" priority="3096">
      <formula>LEN(TRIM(CV55))&gt;0</formula>
    </cfRule>
  </conditionalFormatting>
  <conditionalFormatting sqref="CX55">
    <cfRule type="notContainsBlanks" dxfId="1778" priority="3095">
      <formula>LEN(TRIM(CX55))&gt;0</formula>
    </cfRule>
  </conditionalFormatting>
  <conditionalFormatting sqref="CT75">
    <cfRule type="notContainsBlanks" dxfId="1777" priority="2997">
      <formula>LEN(TRIM(CT75))&gt;0</formula>
    </cfRule>
  </conditionalFormatting>
  <conditionalFormatting sqref="CT56">
    <cfRule type="notContainsBlanks" dxfId="1776" priority="3092">
      <formula>LEN(TRIM(CT56))&gt;0</formula>
    </cfRule>
  </conditionalFormatting>
  <conditionalFormatting sqref="CV56">
    <cfRule type="notContainsBlanks" dxfId="1775" priority="3091">
      <formula>LEN(TRIM(CV56))&gt;0</formula>
    </cfRule>
  </conditionalFormatting>
  <conditionalFormatting sqref="CX56">
    <cfRule type="notContainsBlanks" dxfId="1774" priority="3090">
      <formula>LEN(TRIM(CX56))&gt;0</formula>
    </cfRule>
  </conditionalFormatting>
  <conditionalFormatting sqref="CT57">
    <cfRule type="notContainsBlanks" dxfId="1773" priority="3087">
      <formula>LEN(TRIM(CT57))&gt;0</formula>
    </cfRule>
  </conditionalFormatting>
  <conditionalFormatting sqref="CV57">
    <cfRule type="notContainsBlanks" dxfId="1772" priority="3086">
      <formula>LEN(TRIM(CV57))&gt;0</formula>
    </cfRule>
  </conditionalFormatting>
  <conditionalFormatting sqref="CX57">
    <cfRule type="notContainsBlanks" dxfId="1771" priority="3085">
      <formula>LEN(TRIM(CX57))&gt;0</formula>
    </cfRule>
  </conditionalFormatting>
  <conditionalFormatting sqref="CT58">
    <cfRule type="notContainsBlanks" dxfId="1770" priority="3082">
      <formula>LEN(TRIM(CT58))&gt;0</formula>
    </cfRule>
  </conditionalFormatting>
  <conditionalFormatting sqref="CV58">
    <cfRule type="notContainsBlanks" dxfId="1769" priority="3081">
      <formula>LEN(TRIM(CV58))&gt;0</formula>
    </cfRule>
  </conditionalFormatting>
  <conditionalFormatting sqref="CX58">
    <cfRule type="notContainsBlanks" dxfId="1768" priority="3080">
      <formula>LEN(TRIM(CX58))&gt;0</formula>
    </cfRule>
  </conditionalFormatting>
  <conditionalFormatting sqref="CT59">
    <cfRule type="notContainsBlanks" dxfId="1767" priority="3077">
      <formula>LEN(TRIM(CT59))&gt;0</formula>
    </cfRule>
  </conditionalFormatting>
  <conditionalFormatting sqref="CV59">
    <cfRule type="notContainsBlanks" dxfId="1766" priority="3076">
      <formula>LEN(TRIM(CV59))&gt;0</formula>
    </cfRule>
  </conditionalFormatting>
  <conditionalFormatting sqref="CX59">
    <cfRule type="notContainsBlanks" dxfId="1765" priority="3075">
      <formula>LEN(TRIM(CX59))&gt;0</formula>
    </cfRule>
  </conditionalFormatting>
  <conditionalFormatting sqref="CT60">
    <cfRule type="notContainsBlanks" dxfId="1764" priority="3072">
      <formula>LEN(TRIM(CT60))&gt;0</formula>
    </cfRule>
  </conditionalFormatting>
  <conditionalFormatting sqref="CV60">
    <cfRule type="notContainsBlanks" dxfId="1763" priority="3071">
      <formula>LEN(TRIM(CV60))&gt;0</formula>
    </cfRule>
  </conditionalFormatting>
  <conditionalFormatting sqref="CX60">
    <cfRule type="notContainsBlanks" dxfId="1762" priority="3070">
      <formula>LEN(TRIM(CX60))&gt;0</formula>
    </cfRule>
  </conditionalFormatting>
  <conditionalFormatting sqref="CX76">
    <cfRule type="notContainsBlanks" dxfId="1761" priority="2990">
      <formula>LEN(TRIM(CX76))&gt;0</formula>
    </cfRule>
  </conditionalFormatting>
  <conditionalFormatting sqref="CX77">
    <cfRule type="notContainsBlanks" dxfId="1760" priority="2985">
      <formula>LEN(TRIM(CX77))&gt;0</formula>
    </cfRule>
  </conditionalFormatting>
  <conditionalFormatting sqref="CT61">
    <cfRule type="notContainsBlanks" dxfId="1759" priority="3067">
      <formula>LEN(TRIM(CT61))&gt;0</formula>
    </cfRule>
  </conditionalFormatting>
  <conditionalFormatting sqref="CV61">
    <cfRule type="notContainsBlanks" dxfId="1758" priority="3066">
      <formula>LEN(TRIM(CV61))&gt;0</formula>
    </cfRule>
  </conditionalFormatting>
  <conditionalFormatting sqref="CX61">
    <cfRule type="notContainsBlanks" dxfId="1757" priority="3065">
      <formula>LEN(TRIM(CX61))&gt;0</formula>
    </cfRule>
  </conditionalFormatting>
  <conditionalFormatting sqref="CT62">
    <cfRule type="notContainsBlanks" dxfId="1756" priority="3062">
      <formula>LEN(TRIM(CT62))&gt;0</formula>
    </cfRule>
  </conditionalFormatting>
  <conditionalFormatting sqref="CV62">
    <cfRule type="notContainsBlanks" dxfId="1755" priority="3061">
      <formula>LEN(TRIM(CV62))&gt;0</formula>
    </cfRule>
  </conditionalFormatting>
  <conditionalFormatting sqref="CX62">
    <cfRule type="notContainsBlanks" dxfId="1754" priority="3060">
      <formula>LEN(TRIM(CX62))&gt;0</formula>
    </cfRule>
  </conditionalFormatting>
  <conditionalFormatting sqref="CT63">
    <cfRule type="notContainsBlanks" dxfId="1753" priority="3057">
      <formula>LEN(TRIM(CT63))&gt;0</formula>
    </cfRule>
  </conditionalFormatting>
  <conditionalFormatting sqref="CV63">
    <cfRule type="notContainsBlanks" dxfId="1752" priority="3056">
      <formula>LEN(TRIM(CV63))&gt;0</formula>
    </cfRule>
  </conditionalFormatting>
  <conditionalFormatting sqref="CX63">
    <cfRule type="notContainsBlanks" dxfId="1751" priority="3055">
      <formula>LEN(TRIM(CX63))&gt;0</formula>
    </cfRule>
  </conditionalFormatting>
  <conditionalFormatting sqref="CT64">
    <cfRule type="notContainsBlanks" dxfId="1750" priority="3052">
      <formula>LEN(TRIM(CT64))&gt;0</formula>
    </cfRule>
  </conditionalFormatting>
  <conditionalFormatting sqref="CV64">
    <cfRule type="notContainsBlanks" dxfId="1749" priority="3051">
      <formula>LEN(TRIM(CV64))&gt;0</formula>
    </cfRule>
  </conditionalFormatting>
  <conditionalFormatting sqref="CX64">
    <cfRule type="notContainsBlanks" dxfId="1748" priority="3050">
      <formula>LEN(TRIM(CX64))&gt;0</formula>
    </cfRule>
  </conditionalFormatting>
  <conditionalFormatting sqref="CT65">
    <cfRule type="notContainsBlanks" dxfId="1747" priority="3047">
      <formula>LEN(TRIM(CT65))&gt;0</formula>
    </cfRule>
  </conditionalFormatting>
  <conditionalFormatting sqref="CV65">
    <cfRule type="notContainsBlanks" dxfId="1746" priority="3046">
      <formula>LEN(TRIM(CV65))&gt;0</formula>
    </cfRule>
  </conditionalFormatting>
  <conditionalFormatting sqref="CX65">
    <cfRule type="notContainsBlanks" dxfId="1745" priority="3045">
      <formula>LEN(TRIM(CX65))&gt;0</formula>
    </cfRule>
  </conditionalFormatting>
  <conditionalFormatting sqref="CT66">
    <cfRule type="notContainsBlanks" dxfId="1744" priority="3042">
      <formula>LEN(TRIM(CT66))&gt;0</formula>
    </cfRule>
  </conditionalFormatting>
  <conditionalFormatting sqref="CV66">
    <cfRule type="notContainsBlanks" dxfId="1743" priority="3041">
      <formula>LEN(TRIM(CV66))&gt;0</formula>
    </cfRule>
  </conditionalFormatting>
  <conditionalFormatting sqref="CX66">
    <cfRule type="notContainsBlanks" dxfId="1742" priority="3040">
      <formula>LEN(TRIM(CX66))&gt;0</formula>
    </cfRule>
  </conditionalFormatting>
  <conditionalFormatting sqref="CT67">
    <cfRule type="notContainsBlanks" dxfId="1741" priority="3037">
      <formula>LEN(TRIM(CT67))&gt;0</formula>
    </cfRule>
  </conditionalFormatting>
  <conditionalFormatting sqref="CV67">
    <cfRule type="notContainsBlanks" dxfId="1740" priority="3036">
      <formula>LEN(TRIM(CV67))&gt;0</formula>
    </cfRule>
  </conditionalFormatting>
  <conditionalFormatting sqref="CX67">
    <cfRule type="notContainsBlanks" dxfId="1739" priority="3035">
      <formula>LEN(TRIM(CX67))&gt;0</formula>
    </cfRule>
  </conditionalFormatting>
  <conditionalFormatting sqref="CT68">
    <cfRule type="notContainsBlanks" dxfId="1738" priority="3032">
      <formula>LEN(TRIM(CT68))&gt;0</formula>
    </cfRule>
  </conditionalFormatting>
  <conditionalFormatting sqref="CV68">
    <cfRule type="notContainsBlanks" dxfId="1737" priority="3031">
      <formula>LEN(TRIM(CV68))&gt;0</formula>
    </cfRule>
  </conditionalFormatting>
  <conditionalFormatting sqref="CX68">
    <cfRule type="notContainsBlanks" dxfId="1736" priority="3030">
      <formula>LEN(TRIM(CX68))&gt;0</formula>
    </cfRule>
  </conditionalFormatting>
  <conditionalFormatting sqref="CV69">
    <cfRule type="notContainsBlanks" dxfId="1735" priority="3026">
      <formula>LEN(TRIM(CV69))&gt;0</formula>
    </cfRule>
  </conditionalFormatting>
  <conditionalFormatting sqref="CX69">
    <cfRule type="notContainsBlanks" dxfId="1734" priority="3025">
      <formula>LEN(TRIM(CX69))&gt;0</formula>
    </cfRule>
  </conditionalFormatting>
  <conditionalFormatting sqref="CT70">
    <cfRule type="notContainsBlanks" dxfId="1733" priority="3022">
      <formula>LEN(TRIM(CT70))&gt;0</formula>
    </cfRule>
  </conditionalFormatting>
  <conditionalFormatting sqref="CV70">
    <cfRule type="notContainsBlanks" dxfId="1732" priority="3021">
      <formula>LEN(TRIM(CV70))&gt;0</formula>
    </cfRule>
  </conditionalFormatting>
  <conditionalFormatting sqref="CX70">
    <cfRule type="notContainsBlanks" dxfId="1731" priority="3020">
      <formula>LEN(TRIM(CX70))&gt;0</formula>
    </cfRule>
  </conditionalFormatting>
  <conditionalFormatting sqref="CT71">
    <cfRule type="notContainsBlanks" dxfId="1730" priority="3017">
      <formula>LEN(TRIM(CT71))&gt;0</formula>
    </cfRule>
  </conditionalFormatting>
  <conditionalFormatting sqref="CV71">
    <cfRule type="notContainsBlanks" dxfId="1729" priority="3016">
      <formula>LEN(TRIM(CV71))&gt;0</formula>
    </cfRule>
  </conditionalFormatting>
  <conditionalFormatting sqref="CX71">
    <cfRule type="notContainsBlanks" dxfId="1728" priority="3015">
      <formula>LEN(TRIM(CX71))&gt;0</formula>
    </cfRule>
  </conditionalFormatting>
  <conditionalFormatting sqref="CT72">
    <cfRule type="notContainsBlanks" dxfId="1727" priority="3012">
      <formula>LEN(TRIM(CT72))&gt;0</formula>
    </cfRule>
  </conditionalFormatting>
  <conditionalFormatting sqref="CV72">
    <cfRule type="notContainsBlanks" dxfId="1726" priority="3011">
      <formula>LEN(TRIM(CV72))&gt;0</formula>
    </cfRule>
  </conditionalFormatting>
  <conditionalFormatting sqref="CX72">
    <cfRule type="notContainsBlanks" dxfId="1725" priority="3010">
      <formula>LEN(TRIM(CX72))&gt;0</formula>
    </cfRule>
  </conditionalFormatting>
  <conditionalFormatting sqref="CT73">
    <cfRule type="notContainsBlanks" dxfId="1724" priority="3007">
      <formula>LEN(TRIM(CT73))&gt;0</formula>
    </cfRule>
  </conditionalFormatting>
  <conditionalFormatting sqref="CV73">
    <cfRule type="notContainsBlanks" dxfId="1723" priority="3006">
      <formula>LEN(TRIM(CV73))&gt;0</formula>
    </cfRule>
  </conditionalFormatting>
  <conditionalFormatting sqref="CX73">
    <cfRule type="notContainsBlanks" dxfId="1722" priority="3005">
      <formula>LEN(TRIM(CX73))&gt;0</formula>
    </cfRule>
  </conditionalFormatting>
  <conditionalFormatting sqref="CT74">
    <cfRule type="notContainsBlanks" dxfId="1721" priority="3002">
      <formula>LEN(TRIM(CT74))&gt;0</formula>
    </cfRule>
  </conditionalFormatting>
  <conditionalFormatting sqref="CV74">
    <cfRule type="notContainsBlanks" dxfId="1720" priority="3001">
      <formula>LEN(TRIM(CV74))&gt;0</formula>
    </cfRule>
  </conditionalFormatting>
  <conditionalFormatting sqref="CX74">
    <cfRule type="notContainsBlanks" dxfId="1719" priority="3000">
      <formula>LEN(TRIM(CX74))&gt;0</formula>
    </cfRule>
  </conditionalFormatting>
  <conditionalFormatting sqref="CV75">
    <cfRule type="notContainsBlanks" dxfId="1718" priority="2996">
      <formula>LEN(TRIM(CV75))&gt;0</formula>
    </cfRule>
  </conditionalFormatting>
  <conditionalFormatting sqref="CX75">
    <cfRule type="notContainsBlanks" dxfId="1717" priority="2995">
      <formula>LEN(TRIM(CX75))&gt;0</formula>
    </cfRule>
  </conditionalFormatting>
  <conditionalFormatting sqref="CT76">
    <cfRule type="notContainsBlanks" dxfId="1716" priority="2992">
      <formula>LEN(TRIM(CT76))&gt;0</formula>
    </cfRule>
  </conditionalFormatting>
  <conditionalFormatting sqref="CV76">
    <cfRule type="notContainsBlanks" dxfId="1715" priority="2991">
      <formula>LEN(TRIM(CV76))&gt;0</formula>
    </cfRule>
  </conditionalFormatting>
  <conditionalFormatting sqref="CT77">
    <cfRule type="notContainsBlanks" dxfId="1714" priority="2987">
      <formula>LEN(TRIM(CT77))&gt;0</formula>
    </cfRule>
  </conditionalFormatting>
  <conditionalFormatting sqref="CV77">
    <cfRule type="notContainsBlanks" dxfId="1713" priority="2986">
      <formula>LEN(TRIM(CV77))&gt;0</formula>
    </cfRule>
  </conditionalFormatting>
  <conditionalFormatting sqref="DY10 DW10 DU10 DS10 DS22 DU22 DW22 DY22 DS31 DU31 DW31 DY31 DS39 DU39 DW39 DY39">
    <cfRule type="notContainsBlanks" dxfId="1712" priority="1986">
      <formula>LEN(TRIM(DS10))&gt;0</formula>
    </cfRule>
  </conditionalFormatting>
  <conditionalFormatting sqref="DY77">
    <cfRule type="notContainsBlanks" dxfId="1711" priority="1655">
      <formula>LEN(TRIM(DY77))&gt;0</formula>
    </cfRule>
  </conditionalFormatting>
  <conditionalFormatting sqref="DY76">
    <cfRule type="notContainsBlanks" dxfId="1710" priority="1660">
      <formula>LEN(TRIM(DY76))&gt;0</formula>
    </cfRule>
  </conditionalFormatting>
  <conditionalFormatting sqref="DW76">
    <cfRule type="notContainsBlanks" dxfId="1709" priority="1661">
      <formula>LEN(TRIM(DW76))&gt;0</formula>
    </cfRule>
  </conditionalFormatting>
  <conditionalFormatting sqref="DW77">
    <cfRule type="notContainsBlanks" dxfId="1708" priority="1656">
      <formula>LEN(TRIM(DW77))&gt;0</formula>
    </cfRule>
  </conditionalFormatting>
  <conditionalFormatting sqref="DW25">
    <cfRule type="notContainsBlanks" dxfId="1707" priority="1906">
      <formula>LEN(TRIM(DW25))&gt;0</formula>
    </cfRule>
  </conditionalFormatting>
  <conditionalFormatting sqref="DP18">
    <cfRule type="notContainsBlanks" dxfId="1706" priority="1985">
      <formula>LEN(TRIM(DP18))&gt;0</formula>
    </cfRule>
  </conditionalFormatting>
  <conditionalFormatting sqref="DS23">
    <cfRule type="notContainsBlanks" dxfId="1705" priority="1983">
      <formula>LEN(TRIM(DS23))&gt;0</formula>
    </cfRule>
  </conditionalFormatting>
  <conditionalFormatting sqref="DU23">
    <cfRule type="notContainsBlanks" dxfId="1704" priority="1982">
      <formula>LEN(TRIM(DU23))&gt;0</formula>
    </cfRule>
  </conditionalFormatting>
  <conditionalFormatting sqref="DW23">
    <cfRule type="notContainsBlanks" dxfId="1703" priority="1981">
      <formula>LEN(TRIM(DW23))&gt;0</formula>
    </cfRule>
  </conditionalFormatting>
  <conditionalFormatting sqref="DY23">
    <cfRule type="notContainsBlanks" dxfId="1702" priority="1980">
      <formula>LEN(TRIM(DY23))&gt;0</formula>
    </cfRule>
  </conditionalFormatting>
  <conditionalFormatting sqref="DS69">
    <cfRule type="notContainsBlanks" dxfId="1701" priority="1698">
      <formula>LEN(TRIM(DS69))&gt;0</formula>
    </cfRule>
  </conditionalFormatting>
  <conditionalFormatting sqref="DS11">
    <cfRule type="notContainsBlanks" dxfId="1700" priority="1973">
      <formula>LEN(TRIM(DS11))&gt;0</formula>
    </cfRule>
  </conditionalFormatting>
  <conditionalFormatting sqref="DU11">
    <cfRule type="notContainsBlanks" dxfId="1699" priority="1972">
      <formula>LEN(TRIM(DU11))&gt;0</formula>
    </cfRule>
  </conditionalFormatting>
  <conditionalFormatting sqref="DW11">
    <cfRule type="notContainsBlanks" dxfId="1698" priority="1971">
      <formula>LEN(TRIM(DW11))&gt;0</formula>
    </cfRule>
  </conditionalFormatting>
  <conditionalFormatting sqref="DY32">
    <cfRule type="notContainsBlanks" dxfId="1697" priority="1875">
      <formula>LEN(TRIM(DY32))&gt;0</formula>
    </cfRule>
  </conditionalFormatting>
  <conditionalFormatting sqref="DY11">
    <cfRule type="notContainsBlanks" dxfId="1696" priority="1970">
      <formula>LEN(TRIM(DY11))&gt;0</formula>
    </cfRule>
  </conditionalFormatting>
  <conditionalFormatting sqref="DS12">
    <cfRule type="notContainsBlanks" dxfId="1695" priority="1968">
      <formula>LEN(TRIM(DS12))&gt;0</formula>
    </cfRule>
  </conditionalFormatting>
  <conditionalFormatting sqref="DU12">
    <cfRule type="notContainsBlanks" dxfId="1694" priority="1967">
      <formula>LEN(TRIM(DU12))&gt;0</formula>
    </cfRule>
  </conditionalFormatting>
  <conditionalFormatting sqref="DW12">
    <cfRule type="notContainsBlanks" dxfId="1693" priority="1966">
      <formula>LEN(TRIM(DW12))&gt;0</formula>
    </cfRule>
  </conditionalFormatting>
  <conditionalFormatting sqref="DY12">
    <cfRule type="notContainsBlanks" dxfId="1692" priority="1965">
      <formula>LEN(TRIM(DY12))&gt;0</formula>
    </cfRule>
  </conditionalFormatting>
  <conditionalFormatting sqref="DY30">
    <cfRule type="notContainsBlanks" dxfId="1691" priority="1880">
      <formula>LEN(TRIM(DY30))&gt;0</formula>
    </cfRule>
  </conditionalFormatting>
  <conditionalFormatting sqref="DS13">
    <cfRule type="notContainsBlanks" dxfId="1690" priority="1963">
      <formula>LEN(TRIM(DS13))&gt;0</formula>
    </cfRule>
  </conditionalFormatting>
  <conditionalFormatting sqref="DU13">
    <cfRule type="notContainsBlanks" dxfId="1689" priority="1962">
      <formula>LEN(TRIM(DU13))&gt;0</formula>
    </cfRule>
  </conditionalFormatting>
  <conditionalFormatting sqref="DW13">
    <cfRule type="notContainsBlanks" dxfId="1688" priority="1961">
      <formula>LEN(TRIM(DW13))&gt;0</formula>
    </cfRule>
  </conditionalFormatting>
  <conditionalFormatting sqref="DY13">
    <cfRule type="notContainsBlanks" dxfId="1687" priority="1960">
      <formula>LEN(TRIM(DY13))&gt;0</formula>
    </cfRule>
  </conditionalFormatting>
  <conditionalFormatting sqref="DS14">
    <cfRule type="notContainsBlanks" dxfId="1686" priority="1958">
      <formula>LEN(TRIM(DS14))&gt;0</formula>
    </cfRule>
  </conditionalFormatting>
  <conditionalFormatting sqref="DU14">
    <cfRule type="notContainsBlanks" dxfId="1685" priority="1957">
      <formula>LEN(TRIM(DU14))&gt;0</formula>
    </cfRule>
  </conditionalFormatting>
  <conditionalFormatting sqref="DW14">
    <cfRule type="notContainsBlanks" dxfId="1684" priority="1956">
      <formula>LEN(TRIM(DW14))&gt;0</formula>
    </cfRule>
  </conditionalFormatting>
  <conditionalFormatting sqref="DY14">
    <cfRule type="notContainsBlanks" dxfId="1683" priority="1955">
      <formula>LEN(TRIM(DY14))&gt;0</formula>
    </cfRule>
  </conditionalFormatting>
  <conditionalFormatting sqref="DS15">
    <cfRule type="notContainsBlanks" dxfId="1682" priority="1953">
      <formula>LEN(TRIM(DS15))&gt;0</formula>
    </cfRule>
  </conditionalFormatting>
  <conditionalFormatting sqref="DU15">
    <cfRule type="notContainsBlanks" dxfId="1681" priority="1952">
      <formula>LEN(TRIM(DU15))&gt;0</formula>
    </cfRule>
  </conditionalFormatting>
  <conditionalFormatting sqref="DW15">
    <cfRule type="notContainsBlanks" dxfId="1680" priority="1951">
      <formula>LEN(TRIM(DW15))&gt;0</formula>
    </cfRule>
  </conditionalFormatting>
  <conditionalFormatting sqref="DY15">
    <cfRule type="notContainsBlanks" dxfId="1679" priority="1950">
      <formula>LEN(TRIM(DY15))&gt;0</formula>
    </cfRule>
  </conditionalFormatting>
  <conditionalFormatting sqref="DS16">
    <cfRule type="notContainsBlanks" dxfId="1678" priority="1948">
      <formula>LEN(TRIM(DS16))&gt;0</formula>
    </cfRule>
  </conditionalFormatting>
  <conditionalFormatting sqref="DU16">
    <cfRule type="notContainsBlanks" dxfId="1677" priority="1947">
      <formula>LEN(TRIM(DU16))&gt;0</formula>
    </cfRule>
  </conditionalFormatting>
  <conditionalFormatting sqref="DW16">
    <cfRule type="notContainsBlanks" dxfId="1676" priority="1946">
      <formula>LEN(TRIM(DW16))&gt;0</formula>
    </cfRule>
  </conditionalFormatting>
  <conditionalFormatting sqref="DY16">
    <cfRule type="notContainsBlanks" dxfId="1675" priority="1945">
      <formula>LEN(TRIM(DY16))&gt;0</formula>
    </cfRule>
  </conditionalFormatting>
  <conditionalFormatting sqref="DS17">
    <cfRule type="notContainsBlanks" dxfId="1674" priority="1943">
      <formula>LEN(TRIM(DS17))&gt;0</formula>
    </cfRule>
  </conditionalFormatting>
  <conditionalFormatting sqref="DU17">
    <cfRule type="notContainsBlanks" dxfId="1673" priority="1942">
      <formula>LEN(TRIM(DU17))&gt;0</formula>
    </cfRule>
  </conditionalFormatting>
  <conditionalFormatting sqref="DW17">
    <cfRule type="notContainsBlanks" dxfId="1672" priority="1941">
      <formula>LEN(TRIM(DW17))&gt;0</formula>
    </cfRule>
  </conditionalFormatting>
  <conditionalFormatting sqref="DY17">
    <cfRule type="notContainsBlanks" dxfId="1671" priority="1940">
      <formula>LEN(TRIM(DY17))&gt;0</formula>
    </cfRule>
  </conditionalFormatting>
  <conditionalFormatting sqref="DS18">
    <cfRule type="notContainsBlanks" dxfId="1670" priority="1938">
      <formula>LEN(TRIM(DS18))&gt;0</formula>
    </cfRule>
  </conditionalFormatting>
  <conditionalFormatting sqref="DU18">
    <cfRule type="notContainsBlanks" dxfId="1669" priority="1937">
      <formula>LEN(TRIM(DU18))&gt;0</formula>
    </cfRule>
  </conditionalFormatting>
  <conditionalFormatting sqref="DW18">
    <cfRule type="notContainsBlanks" dxfId="1668" priority="1936">
      <formula>LEN(TRIM(DW18))&gt;0</formula>
    </cfRule>
  </conditionalFormatting>
  <conditionalFormatting sqref="DY18">
    <cfRule type="notContainsBlanks" dxfId="1667" priority="1935">
      <formula>LEN(TRIM(DY18))&gt;0</formula>
    </cfRule>
  </conditionalFormatting>
  <conditionalFormatting sqref="DS19">
    <cfRule type="notContainsBlanks" dxfId="1666" priority="1933">
      <formula>LEN(TRIM(DS19))&gt;0</formula>
    </cfRule>
  </conditionalFormatting>
  <conditionalFormatting sqref="DU19">
    <cfRule type="notContainsBlanks" dxfId="1665" priority="1932">
      <formula>LEN(TRIM(DU19))&gt;0</formula>
    </cfRule>
  </conditionalFormatting>
  <conditionalFormatting sqref="DW19">
    <cfRule type="notContainsBlanks" dxfId="1664" priority="1931">
      <formula>LEN(TRIM(DW19))&gt;0</formula>
    </cfRule>
  </conditionalFormatting>
  <conditionalFormatting sqref="DY19">
    <cfRule type="notContainsBlanks" dxfId="1663" priority="1930">
      <formula>LEN(TRIM(DY19))&gt;0</formula>
    </cfRule>
  </conditionalFormatting>
  <conditionalFormatting sqref="DS20">
    <cfRule type="notContainsBlanks" dxfId="1662" priority="1928">
      <formula>LEN(TRIM(DS20))&gt;0</formula>
    </cfRule>
  </conditionalFormatting>
  <conditionalFormatting sqref="DU20">
    <cfRule type="notContainsBlanks" dxfId="1661" priority="1927">
      <formula>LEN(TRIM(DU20))&gt;0</formula>
    </cfRule>
  </conditionalFormatting>
  <conditionalFormatting sqref="DW20">
    <cfRule type="notContainsBlanks" dxfId="1660" priority="1926">
      <formula>LEN(TRIM(DW20))&gt;0</formula>
    </cfRule>
  </conditionalFormatting>
  <conditionalFormatting sqref="DY20">
    <cfRule type="notContainsBlanks" dxfId="1659" priority="1925">
      <formula>LEN(TRIM(DY20))&gt;0</formula>
    </cfRule>
  </conditionalFormatting>
  <conditionalFormatting sqref="DS21">
    <cfRule type="notContainsBlanks" dxfId="1658" priority="1923">
      <formula>LEN(TRIM(DS21))&gt;0</formula>
    </cfRule>
  </conditionalFormatting>
  <conditionalFormatting sqref="DU21">
    <cfRule type="notContainsBlanks" dxfId="1657" priority="1922">
      <formula>LEN(TRIM(DU21))&gt;0</formula>
    </cfRule>
  </conditionalFormatting>
  <conditionalFormatting sqref="DW21">
    <cfRule type="notContainsBlanks" dxfId="1656" priority="1921">
      <formula>LEN(TRIM(DW21))&gt;0</formula>
    </cfRule>
  </conditionalFormatting>
  <conditionalFormatting sqref="DY21">
    <cfRule type="notContainsBlanks" dxfId="1655" priority="1920">
      <formula>LEN(TRIM(DY21))&gt;0</formula>
    </cfRule>
  </conditionalFormatting>
  <conditionalFormatting sqref="DS9">
    <cfRule type="notContainsBlanks" dxfId="1654" priority="1918">
      <formula>LEN(TRIM(DS9))&gt;0</formula>
    </cfRule>
  </conditionalFormatting>
  <conditionalFormatting sqref="DU9">
    <cfRule type="notContainsBlanks" dxfId="1653" priority="1917">
      <formula>LEN(TRIM(DU9))&gt;0</formula>
    </cfRule>
  </conditionalFormatting>
  <conditionalFormatting sqref="DW9">
    <cfRule type="notContainsBlanks" dxfId="1652" priority="1916">
      <formula>LEN(TRIM(DW9))&gt;0</formula>
    </cfRule>
  </conditionalFormatting>
  <conditionalFormatting sqref="DY9">
    <cfRule type="notContainsBlanks" dxfId="1651" priority="1915">
      <formula>LEN(TRIM(DY9))&gt;0</formula>
    </cfRule>
  </conditionalFormatting>
  <conditionalFormatting sqref="DS24">
    <cfRule type="notContainsBlanks" dxfId="1650" priority="1913">
      <formula>LEN(TRIM(DS24))&gt;0</formula>
    </cfRule>
  </conditionalFormatting>
  <conditionalFormatting sqref="DU24">
    <cfRule type="notContainsBlanks" dxfId="1649" priority="1912">
      <formula>LEN(TRIM(DU24))&gt;0</formula>
    </cfRule>
  </conditionalFormatting>
  <conditionalFormatting sqref="DW24">
    <cfRule type="notContainsBlanks" dxfId="1648" priority="1911">
      <formula>LEN(TRIM(DW24))&gt;0</formula>
    </cfRule>
  </conditionalFormatting>
  <conditionalFormatting sqref="DY24">
    <cfRule type="notContainsBlanks" dxfId="1647" priority="1910">
      <formula>LEN(TRIM(DY24))&gt;0</formula>
    </cfRule>
  </conditionalFormatting>
  <conditionalFormatting sqref="DS25">
    <cfRule type="notContainsBlanks" dxfId="1646" priority="1908">
      <formula>LEN(TRIM(DS25))&gt;0</formula>
    </cfRule>
  </conditionalFormatting>
  <conditionalFormatting sqref="DU25">
    <cfRule type="notContainsBlanks" dxfId="1645" priority="1907">
      <formula>LEN(TRIM(DU25))&gt;0</formula>
    </cfRule>
  </conditionalFormatting>
  <conditionalFormatting sqref="DY25">
    <cfRule type="notContainsBlanks" dxfId="1644" priority="1905">
      <formula>LEN(TRIM(DY25))&gt;0</formula>
    </cfRule>
  </conditionalFormatting>
  <conditionalFormatting sqref="DS26">
    <cfRule type="notContainsBlanks" dxfId="1643" priority="1903">
      <formula>LEN(TRIM(DS26))&gt;0</formula>
    </cfRule>
  </conditionalFormatting>
  <conditionalFormatting sqref="DU26">
    <cfRule type="notContainsBlanks" dxfId="1642" priority="1902">
      <formula>LEN(TRIM(DU26))&gt;0</formula>
    </cfRule>
  </conditionalFormatting>
  <conditionalFormatting sqref="DW26">
    <cfRule type="notContainsBlanks" dxfId="1641" priority="1901">
      <formula>LEN(TRIM(DW26))&gt;0</formula>
    </cfRule>
  </conditionalFormatting>
  <conditionalFormatting sqref="DY26">
    <cfRule type="notContainsBlanks" dxfId="1640" priority="1900">
      <formula>LEN(TRIM(DY26))&gt;0</formula>
    </cfRule>
  </conditionalFormatting>
  <conditionalFormatting sqref="DS27">
    <cfRule type="notContainsBlanks" dxfId="1639" priority="1898">
      <formula>LEN(TRIM(DS27))&gt;0</formula>
    </cfRule>
  </conditionalFormatting>
  <conditionalFormatting sqref="DU27">
    <cfRule type="notContainsBlanks" dxfId="1638" priority="1897">
      <formula>LEN(TRIM(DU27))&gt;0</formula>
    </cfRule>
  </conditionalFormatting>
  <conditionalFormatting sqref="DW27">
    <cfRule type="notContainsBlanks" dxfId="1637" priority="1896">
      <formula>LEN(TRIM(DW27))&gt;0</formula>
    </cfRule>
  </conditionalFormatting>
  <conditionalFormatting sqref="DY27">
    <cfRule type="notContainsBlanks" dxfId="1636" priority="1895">
      <formula>LEN(TRIM(DY27))&gt;0</formula>
    </cfRule>
  </conditionalFormatting>
  <conditionalFormatting sqref="DS28">
    <cfRule type="notContainsBlanks" dxfId="1635" priority="1893">
      <formula>LEN(TRIM(DS28))&gt;0</formula>
    </cfRule>
  </conditionalFormatting>
  <conditionalFormatting sqref="DU28">
    <cfRule type="notContainsBlanks" dxfId="1634" priority="1892">
      <formula>LEN(TRIM(DU28))&gt;0</formula>
    </cfRule>
  </conditionalFormatting>
  <conditionalFormatting sqref="DW28">
    <cfRule type="notContainsBlanks" dxfId="1633" priority="1891">
      <formula>LEN(TRIM(DW28))&gt;0</formula>
    </cfRule>
  </conditionalFormatting>
  <conditionalFormatting sqref="DY28">
    <cfRule type="notContainsBlanks" dxfId="1632" priority="1890">
      <formula>LEN(TRIM(DY28))&gt;0</formula>
    </cfRule>
  </conditionalFormatting>
  <conditionalFormatting sqref="DS29">
    <cfRule type="notContainsBlanks" dxfId="1631" priority="1888">
      <formula>LEN(TRIM(DS29))&gt;0</formula>
    </cfRule>
  </conditionalFormatting>
  <conditionalFormatting sqref="DU29">
    <cfRule type="notContainsBlanks" dxfId="1630" priority="1887">
      <formula>LEN(TRIM(DU29))&gt;0</formula>
    </cfRule>
  </conditionalFormatting>
  <conditionalFormatting sqref="DW29">
    <cfRule type="notContainsBlanks" dxfId="1629" priority="1886">
      <formula>LEN(TRIM(DW29))&gt;0</formula>
    </cfRule>
  </conditionalFormatting>
  <conditionalFormatting sqref="DY29">
    <cfRule type="notContainsBlanks" dxfId="1628" priority="1885">
      <formula>LEN(TRIM(DY29))&gt;0</formula>
    </cfRule>
  </conditionalFormatting>
  <conditionalFormatting sqref="DS30">
    <cfRule type="notContainsBlanks" dxfId="1627" priority="1883">
      <formula>LEN(TRIM(DS30))&gt;0</formula>
    </cfRule>
  </conditionalFormatting>
  <conditionalFormatting sqref="DU30">
    <cfRule type="notContainsBlanks" dxfId="1626" priority="1882">
      <formula>LEN(TRIM(DU30))&gt;0</formula>
    </cfRule>
  </conditionalFormatting>
  <conditionalFormatting sqref="DW30">
    <cfRule type="notContainsBlanks" dxfId="1625" priority="1881">
      <formula>LEN(TRIM(DW30))&gt;0</formula>
    </cfRule>
  </conditionalFormatting>
  <conditionalFormatting sqref="DS32">
    <cfRule type="notContainsBlanks" dxfId="1624" priority="1878">
      <formula>LEN(TRIM(DS32))&gt;0</formula>
    </cfRule>
  </conditionalFormatting>
  <conditionalFormatting sqref="DU32">
    <cfRule type="notContainsBlanks" dxfId="1623" priority="1877">
      <formula>LEN(TRIM(DU32))&gt;0</formula>
    </cfRule>
  </conditionalFormatting>
  <conditionalFormatting sqref="DW32">
    <cfRule type="notContainsBlanks" dxfId="1622" priority="1876">
      <formula>LEN(TRIM(DW32))&gt;0</formula>
    </cfRule>
  </conditionalFormatting>
  <conditionalFormatting sqref="DS33">
    <cfRule type="notContainsBlanks" dxfId="1621" priority="1873">
      <formula>LEN(TRIM(DS33))&gt;0</formula>
    </cfRule>
  </conditionalFormatting>
  <conditionalFormatting sqref="DU33">
    <cfRule type="notContainsBlanks" dxfId="1620" priority="1872">
      <formula>LEN(TRIM(DU33))&gt;0</formula>
    </cfRule>
  </conditionalFormatting>
  <conditionalFormatting sqref="DW33">
    <cfRule type="notContainsBlanks" dxfId="1619" priority="1871">
      <formula>LEN(TRIM(DW33))&gt;0</formula>
    </cfRule>
  </conditionalFormatting>
  <conditionalFormatting sqref="DY33">
    <cfRule type="notContainsBlanks" dxfId="1618" priority="1870">
      <formula>LEN(TRIM(DY33))&gt;0</formula>
    </cfRule>
  </conditionalFormatting>
  <conditionalFormatting sqref="DS34">
    <cfRule type="notContainsBlanks" dxfId="1617" priority="1868">
      <formula>LEN(TRIM(DS34))&gt;0</formula>
    </cfRule>
  </conditionalFormatting>
  <conditionalFormatting sqref="DU34">
    <cfRule type="notContainsBlanks" dxfId="1616" priority="1867">
      <formula>LEN(TRIM(DU34))&gt;0</formula>
    </cfRule>
  </conditionalFormatting>
  <conditionalFormatting sqref="DW34">
    <cfRule type="notContainsBlanks" dxfId="1615" priority="1866">
      <formula>LEN(TRIM(DW34))&gt;0</formula>
    </cfRule>
  </conditionalFormatting>
  <conditionalFormatting sqref="DY34">
    <cfRule type="notContainsBlanks" dxfId="1614" priority="1865">
      <formula>LEN(TRIM(DY34))&gt;0</formula>
    </cfRule>
  </conditionalFormatting>
  <conditionalFormatting sqref="DS35">
    <cfRule type="notContainsBlanks" dxfId="1613" priority="1863">
      <formula>LEN(TRIM(DS35))&gt;0</formula>
    </cfRule>
  </conditionalFormatting>
  <conditionalFormatting sqref="DU35">
    <cfRule type="notContainsBlanks" dxfId="1612" priority="1862">
      <formula>LEN(TRIM(DU35))&gt;0</formula>
    </cfRule>
  </conditionalFormatting>
  <conditionalFormatting sqref="DW35">
    <cfRule type="notContainsBlanks" dxfId="1611" priority="1861">
      <formula>LEN(TRIM(DW35))&gt;0</formula>
    </cfRule>
  </conditionalFormatting>
  <conditionalFormatting sqref="DY35">
    <cfRule type="notContainsBlanks" dxfId="1610" priority="1860">
      <formula>LEN(TRIM(DY35))&gt;0</formula>
    </cfRule>
  </conditionalFormatting>
  <conditionalFormatting sqref="DS36">
    <cfRule type="notContainsBlanks" dxfId="1609" priority="1858">
      <formula>LEN(TRIM(DS36))&gt;0</formula>
    </cfRule>
  </conditionalFormatting>
  <conditionalFormatting sqref="DU36">
    <cfRule type="notContainsBlanks" dxfId="1608" priority="1857">
      <formula>LEN(TRIM(DU36))&gt;0</formula>
    </cfRule>
  </conditionalFormatting>
  <conditionalFormatting sqref="DW36">
    <cfRule type="notContainsBlanks" dxfId="1607" priority="1856">
      <formula>LEN(TRIM(DW36))&gt;0</formula>
    </cfRule>
  </conditionalFormatting>
  <conditionalFormatting sqref="DY36">
    <cfRule type="notContainsBlanks" dxfId="1606" priority="1855">
      <formula>LEN(TRIM(DY36))&gt;0</formula>
    </cfRule>
  </conditionalFormatting>
  <conditionalFormatting sqref="DS37">
    <cfRule type="notContainsBlanks" dxfId="1605" priority="1853">
      <formula>LEN(TRIM(DS37))&gt;0</formula>
    </cfRule>
  </conditionalFormatting>
  <conditionalFormatting sqref="DU37">
    <cfRule type="notContainsBlanks" dxfId="1604" priority="1852">
      <formula>LEN(TRIM(DU37))&gt;0</formula>
    </cfRule>
  </conditionalFormatting>
  <conditionalFormatting sqref="DW37">
    <cfRule type="notContainsBlanks" dxfId="1603" priority="1851">
      <formula>LEN(TRIM(DW37))&gt;0</formula>
    </cfRule>
  </conditionalFormatting>
  <conditionalFormatting sqref="DY37">
    <cfRule type="notContainsBlanks" dxfId="1602" priority="1850">
      <formula>LEN(TRIM(DY37))&gt;0</formula>
    </cfRule>
  </conditionalFormatting>
  <conditionalFormatting sqref="DS38">
    <cfRule type="notContainsBlanks" dxfId="1601" priority="1848">
      <formula>LEN(TRIM(DS38))&gt;0</formula>
    </cfRule>
  </conditionalFormatting>
  <conditionalFormatting sqref="DU38">
    <cfRule type="notContainsBlanks" dxfId="1600" priority="1847">
      <formula>LEN(TRIM(DU38))&gt;0</formula>
    </cfRule>
  </conditionalFormatting>
  <conditionalFormatting sqref="DW38">
    <cfRule type="notContainsBlanks" dxfId="1599" priority="1846">
      <formula>LEN(TRIM(DW38))&gt;0</formula>
    </cfRule>
  </conditionalFormatting>
  <conditionalFormatting sqref="DY38">
    <cfRule type="notContainsBlanks" dxfId="1598" priority="1845">
      <formula>LEN(TRIM(DY38))&gt;0</formula>
    </cfRule>
  </conditionalFormatting>
  <conditionalFormatting sqref="DS40">
    <cfRule type="notContainsBlanks" dxfId="1597" priority="1843">
      <formula>LEN(TRIM(DS40))&gt;0</formula>
    </cfRule>
  </conditionalFormatting>
  <conditionalFormatting sqref="DU40">
    <cfRule type="notContainsBlanks" dxfId="1596" priority="1842">
      <formula>LEN(TRIM(DU40))&gt;0</formula>
    </cfRule>
  </conditionalFormatting>
  <conditionalFormatting sqref="DW40">
    <cfRule type="notContainsBlanks" dxfId="1595" priority="1841">
      <formula>LEN(TRIM(DW40))&gt;0</formula>
    </cfRule>
  </conditionalFormatting>
  <conditionalFormatting sqref="DY40">
    <cfRule type="notContainsBlanks" dxfId="1594" priority="1840">
      <formula>LEN(TRIM(DY40))&gt;0</formula>
    </cfRule>
  </conditionalFormatting>
  <conditionalFormatting sqref="DS41">
    <cfRule type="notContainsBlanks" dxfId="1593" priority="1838">
      <formula>LEN(TRIM(DS41))&gt;0</formula>
    </cfRule>
  </conditionalFormatting>
  <conditionalFormatting sqref="DU41">
    <cfRule type="notContainsBlanks" dxfId="1592" priority="1837">
      <formula>LEN(TRIM(DU41))&gt;0</formula>
    </cfRule>
  </conditionalFormatting>
  <conditionalFormatting sqref="DW41">
    <cfRule type="notContainsBlanks" dxfId="1591" priority="1836">
      <formula>LEN(TRIM(DW41))&gt;0</formula>
    </cfRule>
  </conditionalFormatting>
  <conditionalFormatting sqref="DY41">
    <cfRule type="notContainsBlanks" dxfId="1590" priority="1835">
      <formula>LEN(TRIM(DY41))&gt;0</formula>
    </cfRule>
  </conditionalFormatting>
  <conditionalFormatting sqref="DS42">
    <cfRule type="notContainsBlanks" dxfId="1589" priority="1833">
      <formula>LEN(TRIM(DS42))&gt;0</formula>
    </cfRule>
  </conditionalFormatting>
  <conditionalFormatting sqref="DU42">
    <cfRule type="notContainsBlanks" dxfId="1588" priority="1832">
      <formula>LEN(TRIM(DU42))&gt;0</formula>
    </cfRule>
  </conditionalFormatting>
  <conditionalFormatting sqref="DW42">
    <cfRule type="notContainsBlanks" dxfId="1587" priority="1831">
      <formula>LEN(TRIM(DW42))&gt;0</formula>
    </cfRule>
  </conditionalFormatting>
  <conditionalFormatting sqref="DY52">
    <cfRule type="notContainsBlanks" dxfId="1586" priority="1780">
      <formula>LEN(TRIM(DY52))&gt;0</formula>
    </cfRule>
  </conditionalFormatting>
  <conditionalFormatting sqref="DY42">
    <cfRule type="notContainsBlanks" dxfId="1585" priority="1830">
      <formula>LEN(TRIM(DY42))&gt;0</formula>
    </cfRule>
  </conditionalFormatting>
  <conditionalFormatting sqref="DS43">
    <cfRule type="notContainsBlanks" dxfId="1584" priority="1828">
      <formula>LEN(TRIM(DS43))&gt;0</formula>
    </cfRule>
  </conditionalFormatting>
  <conditionalFormatting sqref="DU43">
    <cfRule type="notContainsBlanks" dxfId="1583" priority="1827">
      <formula>LEN(TRIM(DU43))&gt;0</formula>
    </cfRule>
  </conditionalFormatting>
  <conditionalFormatting sqref="DW43">
    <cfRule type="notContainsBlanks" dxfId="1582" priority="1826">
      <formula>LEN(TRIM(DW43))&gt;0</formula>
    </cfRule>
  </conditionalFormatting>
  <conditionalFormatting sqref="DY75">
    <cfRule type="notContainsBlanks" dxfId="1581" priority="1665">
      <formula>LEN(TRIM(DY75))&gt;0</formula>
    </cfRule>
  </conditionalFormatting>
  <conditionalFormatting sqref="DY43">
    <cfRule type="notContainsBlanks" dxfId="1580" priority="1825">
      <formula>LEN(TRIM(DY43))&gt;0</formula>
    </cfRule>
  </conditionalFormatting>
  <conditionalFormatting sqref="DS44">
    <cfRule type="notContainsBlanks" dxfId="1579" priority="1823">
      <formula>LEN(TRIM(DS44))&gt;0</formula>
    </cfRule>
  </conditionalFormatting>
  <conditionalFormatting sqref="DU44">
    <cfRule type="notContainsBlanks" dxfId="1578" priority="1822">
      <formula>LEN(TRIM(DU44))&gt;0</formula>
    </cfRule>
  </conditionalFormatting>
  <conditionalFormatting sqref="DW44">
    <cfRule type="notContainsBlanks" dxfId="1577" priority="1821">
      <formula>LEN(TRIM(DW44))&gt;0</formula>
    </cfRule>
  </conditionalFormatting>
  <conditionalFormatting sqref="DY44">
    <cfRule type="notContainsBlanks" dxfId="1576" priority="1820">
      <formula>LEN(TRIM(DY44))&gt;0</formula>
    </cfRule>
  </conditionalFormatting>
  <conditionalFormatting sqref="DS45">
    <cfRule type="notContainsBlanks" dxfId="1575" priority="1818">
      <formula>LEN(TRIM(DS45))&gt;0</formula>
    </cfRule>
  </conditionalFormatting>
  <conditionalFormatting sqref="DU45">
    <cfRule type="notContainsBlanks" dxfId="1574" priority="1817">
      <formula>LEN(TRIM(DU45))&gt;0</formula>
    </cfRule>
  </conditionalFormatting>
  <conditionalFormatting sqref="DW45">
    <cfRule type="notContainsBlanks" dxfId="1573" priority="1816">
      <formula>LEN(TRIM(DW45))&gt;0</formula>
    </cfRule>
  </conditionalFormatting>
  <conditionalFormatting sqref="DY45">
    <cfRule type="notContainsBlanks" dxfId="1572" priority="1815">
      <formula>LEN(TRIM(DY45))&gt;0</formula>
    </cfRule>
  </conditionalFormatting>
  <conditionalFormatting sqref="DS46">
    <cfRule type="notContainsBlanks" dxfId="1571" priority="1813">
      <formula>LEN(TRIM(DS46))&gt;0</formula>
    </cfRule>
  </conditionalFormatting>
  <conditionalFormatting sqref="DU46">
    <cfRule type="notContainsBlanks" dxfId="1570" priority="1812">
      <formula>LEN(TRIM(DU46))&gt;0</formula>
    </cfRule>
  </conditionalFormatting>
  <conditionalFormatting sqref="DW46">
    <cfRule type="notContainsBlanks" dxfId="1569" priority="1811">
      <formula>LEN(TRIM(DW46))&gt;0</formula>
    </cfRule>
  </conditionalFormatting>
  <conditionalFormatting sqref="DY46">
    <cfRule type="notContainsBlanks" dxfId="1568" priority="1810">
      <formula>LEN(TRIM(DY46))&gt;0</formula>
    </cfRule>
  </conditionalFormatting>
  <conditionalFormatting sqref="DS47">
    <cfRule type="notContainsBlanks" dxfId="1567" priority="1808">
      <formula>LEN(TRIM(DS47))&gt;0</formula>
    </cfRule>
  </conditionalFormatting>
  <conditionalFormatting sqref="DU47">
    <cfRule type="notContainsBlanks" dxfId="1566" priority="1807">
      <formula>LEN(TRIM(DU47))&gt;0</formula>
    </cfRule>
  </conditionalFormatting>
  <conditionalFormatting sqref="DW47">
    <cfRule type="notContainsBlanks" dxfId="1565" priority="1806">
      <formula>LEN(TRIM(DW47))&gt;0</formula>
    </cfRule>
  </conditionalFormatting>
  <conditionalFormatting sqref="DY47">
    <cfRule type="notContainsBlanks" dxfId="1564" priority="1805">
      <formula>LEN(TRIM(DY47))&gt;0</formula>
    </cfRule>
  </conditionalFormatting>
  <conditionalFormatting sqref="DS48">
    <cfRule type="notContainsBlanks" dxfId="1563" priority="1803">
      <formula>LEN(TRIM(DS48))&gt;0</formula>
    </cfRule>
  </conditionalFormatting>
  <conditionalFormatting sqref="DU48">
    <cfRule type="notContainsBlanks" dxfId="1562" priority="1802">
      <formula>LEN(TRIM(DU48))&gt;0</formula>
    </cfRule>
  </conditionalFormatting>
  <conditionalFormatting sqref="DW48">
    <cfRule type="notContainsBlanks" dxfId="1561" priority="1801">
      <formula>LEN(TRIM(DW48))&gt;0</formula>
    </cfRule>
  </conditionalFormatting>
  <conditionalFormatting sqref="DY48">
    <cfRule type="notContainsBlanks" dxfId="1560" priority="1800">
      <formula>LEN(TRIM(DY48))&gt;0</formula>
    </cfRule>
  </conditionalFormatting>
  <conditionalFormatting sqref="DS49">
    <cfRule type="notContainsBlanks" dxfId="1559" priority="1798">
      <formula>LEN(TRIM(DS49))&gt;0</formula>
    </cfRule>
  </conditionalFormatting>
  <conditionalFormatting sqref="DU49">
    <cfRule type="notContainsBlanks" dxfId="1558" priority="1797">
      <formula>LEN(TRIM(DU49))&gt;0</formula>
    </cfRule>
  </conditionalFormatting>
  <conditionalFormatting sqref="DW49">
    <cfRule type="notContainsBlanks" dxfId="1557" priority="1796">
      <formula>LEN(TRIM(DW49))&gt;0</formula>
    </cfRule>
  </conditionalFormatting>
  <conditionalFormatting sqref="DY49">
    <cfRule type="notContainsBlanks" dxfId="1556" priority="1795">
      <formula>LEN(TRIM(DY49))&gt;0</formula>
    </cfRule>
  </conditionalFormatting>
  <conditionalFormatting sqref="DS50">
    <cfRule type="notContainsBlanks" dxfId="1555" priority="1793">
      <formula>LEN(TRIM(DS50))&gt;0</formula>
    </cfRule>
  </conditionalFormatting>
  <conditionalFormatting sqref="DU50">
    <cfRule type="notContainsBlanks" dxfId="1554" priority="1792">
      <formula>LEN(TRIM(DU50))&gt;0</formula>
    </cfRule>
  </conditionalFormatting>
  <conditionalFormatting sqref="DW50">
    <cfRule type="notContainsBlanks" dxfId="1553" priority="1791">
      <formula>LEN(TRIM(DW50))&gt;0</formula>
    </cfRule>
  </conditionalFormatting>
  <conditionalFormatting sqref="DY50">
    <cfRule type="notContainsBlanks" dxfId="1552" priority="1790">
      <formula>LEN(TRIM(DY50))&gt;0</formula>
    </cfRule>
  </conditionalFormatting>
  <conditionalFormatting sqref="DS51">
    <cfRule type="notContainsBlanks" dxfId="1551" priority="1788">
      <formula>LEN(TRIM(DS51))&gt;0</formula>
    </cfRule>
  </conditionalFormatting>
  <conditionalFormatting sqref="DU51">
    <cfRule type="notContainsBlanks" dxfId="1550" priority="1787">
      <formula>LEN(TRIM(DU51))&gt;0</formula>
    </cfRule>
  </conditionalFormatting>
  <conditionalFormatting sqref="DW51">
    <cfRule type="notContainsBlanks" dxfId="1549" priority="1786">
      <formula>LEN(TRIM(DW51))&gt;0</formula>
    </cfRule>
  </conditionalFormatting>
  <conditionalFormatting sqref="DY51">
    <cfRule type="notContainsBlanks" dxfId="1548" priority="1785">
      <formula>LEN(TRIM(DY51))&gt;0</formula>
    </cfRule>
  </conditionalFormatting>
  <conditionalFormatting sqref="DS52">
    <cfRule type="notContainsBlanks" dxfId="1547" priority="1783">
      <formula>LEN(TRIM(DS52))&gt;0</formula>
    </cfRule>
  </conditionalFormatting>
  <conditionalFormatting sqref="DU52">
    <cfRule type="notContainsBlanks" dxfId="1546" priority="1782">
      <formula>LEN(TRIM(DU52))&gt;0</formula>
    </cfRule>
  </conditionalFormatting>
  <conditionalFormatting sqref="DW52">
    <cfRule type="notContainsBlanks" dxfId="1545" priority="1781">
      <formula>LEN(TRIM(DW52))&gt;0</formula>
    </cfRule>
  </conditionalFormatting>
  <conditionalFormatting sqref="DS53">
    <cfRule type="notContainsBlanks" dxfId="1544" priority="1778">
      <formula>LEN(TRIM(DS53))&gt;0</formula>
    </cfRule>
  </conditionalFormatting>
  <conditionalFormatting sqref="DU53">
    <cfRule type="notContainsBlanks" dxfId="1543" priority="1777">
      <formula>LEN(TRIM(DU53))&gt;0</formula>
    </cfRule>
  </conditionalFormatting>
  <conditionalFormatting sqref="DW53">
    <cfRule type="notContainsBlanks" dxfId="1542" priority="1776">
      <formula>LEN(TRIM(DW53))&gt;0</formula>
    </cfRule>
  </conditionalFormatting>
  <conditionalFormatting sqref="DY53">
    <cfRule type="notContainsBlanks" dxfId="1541" priority="1775">
      <formula>LEN(TRIM(DY53))&gt;0</formula>
    </cfRule>
  </conditionalFormatting>
  <conditionalFormatting sqref="DS54">
    <cfRule type="notContainsBlanks" dxfId="1540" priority="1773">
      <formula>LEN(TRIM(DS54))&gt;0</formula>
    </cfRule>
  </conditionalFormatting>
  <conditionalFormatting sqref="DU54">
    <cfRule type="notContainsBlanks" dxfId="1539" priority="1772">
      <formula>LEN(TRIM(DU54))&gt;0</formula>
    </cfRule>
  </conditionalFormatting>
  <conditionalFormatting sqref="DW54">
    <cfRule type="notContainsBlanks" dxfId="1538" priority="1771">
      <formula>LEN(TRIM(DW54))&gt;0</formula>
    </cfRule>
  </conditionalFormatting>
  <conditionalFormatting sqref="DY54">
    <cfRule type="notContainsBlanks" dxfId="1537" priority="1770">
      <formula>LEN(TRIM(DY54))&gt;0</formula>
    </cfRule>
  </conditionalFormatting>
  <conditionalFormatting sqref="DS55">
    <cfRule type="notContainsBlanks" dxfId="1536" priority="1768">
      <formula>LEN(TRIM(DS55))&gt;0</formula>
    </cfRule>
  </conditionalFormatting>
  <conditionalFormatting sqref="DU55">
    <cfRule type="notContainsBlanks" dxfId="1535" priority="1767">
      <formula>LEN(TRIM(DU55))&gt;0</formula>
    </cfRule>
  </conditionalFormatting>
  <conditionalFormatting sqref="DW55">
    <cfRule type="notContainsBlanks" dxfId="1534" priority="1766">
      <formula>LEN(TRIM(DW55))&gt;0</formula>
    </cfRule>
  </conditionalFormatting>
  <conditionalFormatting sqref="DY55">
    <cfRule type="notContainsBlanks" dxfId="1533" priority="1765">
      <formula>LEN(TRIM(DY55))&gt;0</formula>
    </cfRule>
  </conditionalFormatting>
  <conditionalFormatting sqref="DS75">
    <cfRule type="notContainsBlanks" dxfId="1532" priority="1668">
      <formula>LEN(TRIM(DS75))&gt;0</formula>
    </cfRule>
  </conditionalFormatting>
  <conditionalFormatting sqref="DS56">
    <cfRule type="notContainsBlanks" dxfId="1531" priority="1763">
      <formula>LEN(TRIM(DS56))&gt;0</formula>
    </cfRule>
  </conditionalFormatting>
  <conditionalFormatting sqref="DU56">
    <cfRule type="notContainsBlanks" dxfId="1530" priority="1762">
      <formula>LEN(TRIM(DU56))&gt;0</formula>
    </cfRule>
  </conditionalFormatting>
  <conditionalFormatting sqref="DW56">
    <cfRule type="notContainsBlanks" dxfId="1529" priority="1761">
      <formula>LEN(TRIM(DW56))&gt;0</formula>
    </cfRule>
  </conditionalFormatting>
  <conditionalFormatting sqref="DY56">
    <cfRule type="notContainsBlanks" dxfId="1528" priority="1760">
      <formula>LEN(TRIM(DY56))&gt;0</formula>
    </cfRule>
  </conditionalFormatting>
  <conditionalFormatting sqref="DS57">
    <cfRule type="notContainsBlanks" dxfId="1527" priority="1758">
      <formula>LEN(TRIM(DS57))&gt;0</formula>
    </cfRule>
  </conditionalFormatting>
  <conditionalFormatting sqref="DU57">
    <cfRule type="notContainsBlanks" dxfId="1526" priority="1757">
      <formula>LEN(TRIM(DU57))&gt;0</formula>
    </cfRule>
  </conditionalFormatting>
  <conditionalFormatting sqref="DW57">
    <cfRule type="notContainsBlanks" dxfId="1525" priority="1756">
      <formula>LEN(TRIM(DW57))&gt;0</formula>
    </cfRule>
  </conditionalFormatting>
  <conditionalFormatting sqref="DY57">
    <cfRule type="notContainsBlanks" dxfId="1524" priority="1755">
      <formula>LEN(TRIM(DY57))&gt;0</formula>
    </cfRule>
  </conditionalFormatting>
  <conditionalFormatting sqref="DS58">
    <cfRule type="notContainsBlanks" dxfId="1523" priority="1753">
      <formula>LEN(TRIM(DS58))&gt;0</formula>
    </cfRule>
  </conditionalFormatting>
  <conditionalFormatting sqref="DU58">
    <cfRule type="notContainsBlanks" dxfId="1522" priority="1752">
      <formula>LEN(TRIM(DU58))&gt;0</formula>
    </cfRule>
  </conditionalFormatting>
  <conditionalFormatting sqref="DW58">
    <cfRule type="notContainsBlanks" dxfId="1521" priority="1751">
      <formula>LEN(TRIM(DW58))&gt;0</formula>
    </cfRule>
  </conditionalFormatting>
  <conditionalFormatting sqref="DY58">
    <cfRule type="notContainsBlanks" dxfId="1520" priority="1750">
      <formula>LEN(TRIM(DY58))&gt;0</formula>
    </cfRule>
  </conditionalFormatting>
  <conditionalFormatting sqref="DS59">
    <cfRule type="notContainsBlanks" dxfId="1519" priority="1748">
      <formula>LEN(TRIM(DS59))&gt;0</formula>
    </cfRule>
  </conditionalFormatting>
  <conditionalFormatting sqref="DU59">
    <cfRule type="notContainsBlanks" dxfId="1518" priority="1747">
      <formula>LEN(TRIM(DU59))&gt;0</formula>
    </cfRule>
  </conditionalFormatting>
  <conditionalFormatting sqref="DW59">
    <cfRule type="notContainsBlanks" dxfId="1517" priority="1746">
      <formula>LEN(TRIM(DW59))&gt;0</formula>
    </cfRule>
  </conditionalFormatting>
  <conditionalFormatting sqref="DY59">
    <cfRule type="notContainsBlanks" dxfId="1516" priority="1745">
      <formula>LEN(TRIM(DY59))&gt;0</formula>
    </cfRule>
  </conditionalFormatting>
  <conditionalFormatting sqref="DS60">
    <cfRule type="notContainsBlanks" dxfId="1515" priority="1743">
      <formula>LEN(TRIM(DS60))&gt;0</formula>
    </cfRule>
  </conditionalFormatting>
  <conditionalFormatting sqref="DU60">
    <cfRule type="notContainsBlanks" dxfId="1514" priority="1742">
      <formula>LEN(TRIM(DU60))&gt;0</formula>
    </cfRule>
  </conditionalFormatting>
  <conditionalFormatting sqref="DW60">
    <cfRule type="notContainsBlanks" dxfId="1513" priority="1741">
      <formula>LEN(TRIM(DW60))&gt;0</formula>
    </cfRule>
  </conditionalFormatting>
  <conditionalFormatting sqref="DY60">
    <cfRule type="notContainsBlanks" dxfId="1512" priority="1740">
      <formula>LEN(TRIM(DY60))&gt;0</formula>
    </cfRule>
  </conditionalFormatting>
  <conditionalFormatting sqref="DY74">
    <cfRule type="notContainsBlanks" dxfId="1511" priority="1670">
      <formula>LEN(TRIM(DY74))&gt;0</formula>
    </cfRule>
  </conditionalFormatting>
  <conditionalFormatting sqref="DS61">
    <cfRule type="notContainsBlanks" dxfId="1510" priority="1738">
      <formula>LEN(TRIM(DS61))&gt;0</formula>
    </cfRule>
  </conditionalFormatting>
  <conditionalFormatting sqref="DU61">
    <cfRule type="notContainsBlanks" dxfId="1509" priority="1737">
      <formula>LEN(TRIM(DU61))&gt;0</formula>
    </cfRule>
  </conditionalFormatting>
  <conditionalFormatting sqref="DW61">
    <cfRule type="notContainsBlanks" dxfId="1508" priority="1736">
      <formula>LEN(TRIM(DW61))&gt;0</formula>
    </cfRule>
  </conditionalFormatting>
  <conditionalFormatting sqref="DY61">
    <cfRule type="notContainsBlanks" dxfId="1507" priority="1735">
      <formula>LEN(TRIM(DY61))&gt;0</formula>
    </cfRule>
  </conditionalFormatting>
  <conditionalFormatting sqref="DS62">
    <cfRule type="notContainsBlanks" dxfId="1506" priority="1733">
      <formula>LEN(TRIM(DS62))&gt;0</formula>
    </cfRule>
  </conditionalFormatting>
  <conditionalFormatting sqref="DU62">
    <cfRule type="notContainsBlanks" dxfId="1505" priority="1732">
      <formula>LEN(TRIM(DU62))&gt;0</formula>
    </cfRule>
  </conditionalFormatting>
  <conditionalFormatting sqref="DW62">
    <cfRule type="notContainsBlanks" dxfId="1504" priority="1731">
      <formula>LEN(TRIM(DW62))&gt;0</formula>
    </cfRule>
  </conditionalFormatting>
  <conditionalFormatting sqref="DY62">
    <cfRule type="notContainsBlanks" dxfId="1503" priority="1730">
      <formula>LEN(TRIM(DY62))&gt;0</formula>
    </cfRule>
  </conditionalFormatting>
  <conditionalFormatting sqref="DS63">
    <cfRule type="notContainsBlanks" dxfId="1502" priority="1728">
      <formula>LEN(TRIM(DS63))&gt;0</formula>
    </cfRule>
  </conditionalFormatting>
  <conditionalFormatting sqref="DU63">
    <cfRule type="notContainsBlanks" dxfId="1501" priority="1727">
      <formula>LEN(TRIM(DU63))&gt;0</formula>
    </cfRule>
  </conditionalFormatting>
  <conditionalFormatting sqref="DW63">
    <cfRule type="notContainsBlanks" dxfId="1500" priority="1726">
      <formula>LEN(TRIM(DW63))&gt;0</formula>
    </cfRule>
  </conditionalFormatting>
  <conditionalFormatting sqref="DY63">
    <cfRule type="notContainsBlanks" dxfId="1499" priority="1725">
      <formula>LEN(TRIM(DY63))&gt;0</formula>
    </cfRule>
  </conditionalFormatting>
  <conditionalFormatting sqref="DS64">
    <cfRule type="notContainsBlanks" dxfId="1498" priority="1723">
      <formula>LEN(TRIM(DS64))&gt;0</formula>
    </cfRule>
  </conditionalFormatting>
  <conditionalFormatting sqref="DU64">
    <cfRule type="notContainsBlanks" dxfId="1497" priority="1722">
      <formula>LEN(TRIM(DU64))&gt;0</formula>
    </cfRule>
  </conditionalFormatting>
  <conditionalFormatting sqref="DW64">
    <cfRule type="notContainsBlanks" dxfId="1496" priority="1721">
      <formula>LEN(TRIM(DW64))&gt;0</formula>
    </cfRule>
  </conditionalFormatting>
  <conditionalFormatting sqref="DY64">
    <cfRule type="notContainsBlanks" dxfId="1495" priority="1720">
      <formula>LEN(TRIM(DY64))&gt;0</formula>
    </cfRule>
  </conditionalFormatting>
  <conditionalFormatting sqref="DS65">
    <cfRule type="notContainsBlanks" dxfId="1494" priority="1718">
      <formula>LEN(TRIM(DS65))&gt;0</formula>
    </cfRule>
  </conditionalFormatting>
  <conditionalFormatting sqref="DU65">
    <cfRule type="notContainsBlanks" dxfId="1493" priority="1717">
      <formula>LEN(TRIM(DU65))&gt;0</formula>
    </cfRule>
  </conditionalFormatting>
  <conditionalFormatting sqref="DW65">
    <cfRule type="notContainsBlanks" dxfId="1492" priority="1716">
      <formula>LEN(TRIM(DW65))&gt;0</formula>
    </cfRule>
  </conditionalFormatting>
  <conditionalFormatting sqref="DY65">
    <cfRule type="notContainsBlanks" dxfId="1491" priority="1715">
      <formula>LEN(TRIM(DY65))&gt;0</formula>
    </cfRule>
  </conditionalFormatting>
  <conditionalFormatting sqref="DS66">
    <cfRule type="notContainsBlanks" dxfId="1490" priority="1713">
      <formula>LEN(TRIM(DS66))&gt;0</formula>
    </cfRule>
  </conditionalFormatting>
  <conditionalFormatting sqref="DU66">
    <cfRule type="notContainsBlanks" dxfId="1489" priority="1712">
      <formula>LEN(TRIM(DU66))&gt;0</formula>
    </cfRule>
  </conditionalFormatting>
  <conditionalFormatting sqref="DW66">
    <cfRule type="notContainsBlanks" dxfId="1488" priority="1711">
      <formula>LEN(TRIM(DW66))&gt;0</formula>
    </cfRule>
  </conditionalFormatting>
  <conditionalFormatting sqref="DY66">
    <cfRule type="notContainsBlanks" dxfId="1487" priority="1710">
      <formula>LEN(TRIM(DY66))&gt;0</formula>
    </cfRule>
  </conditionalFormatting>
  <conditionalFormatting sqref="DS67">
    <cfRule type="notContainsBlanks" dxfId="1486" priority="1708">
      <formula>LEN(TRIM(DS67))&gt;0</formula>
    </cfRule>
  </conditionalFormatting>
  <conditionalFormatting sqref="DU67">
    <cfRule type="notContainsBlanks" dxfId="1485" priority="1707">
      <formula>LEN(TRIM(DU67))&gt;0</formula>
    </cfRule>
  </conditionalFormatting>
  <conditionalFormatting sqref="DW67">
    <cfRule type="notContainsBlanks" dxfId="1484" priority="1706">
      <formula>LEN(TRIM(DW67))&gt;0</formula>
    </cfRule>
  </conditionalFormatting>
  <conditionalFormatting sqref="DY67">
    <cfRule type="notContainsBlanks" dxfId="1483" priority="1705">
      <formula>LEN(TRIM(DY67))&gt;0</formula>
    </cfRule>
  </conditionalFormatting>
  <conditionalFormatting sqref="DS68">
    <cfRule type="notContainsBlanks" dxfId="1482" priority="1703">
      <formula>LEN(TRIM(DS68))&gt;0</formula>
    </cfRule>
  </conditionalFormatting>
  <conditionalFormatting sqref="DU68">
    <cfRule type="notContainsBlanks" dxfId="1481" priority="1702">
      <formula>LEN(TRIM(DU68))&gt;0</formula>
    </cfRule>
  </conditionalFormatting>
  <conditionalFormatting sqref="DW68">
    <cfRule type="notContainsBlanks" dxfId="1480" priority="1701">
      <formula>LEN(TRIM(DW68))&gt;0</formula>
    </cfRule>
  </conditionalFormatting>
  <conditionalFormatting sqref="DY68">
    <cfRule type="notContainsBlanks" dxfId="1479" priority="1700">
      <formula>LEN(TRIM(DY68))&gt;0</formula>
    </cfRule>
  </conditionalFormatting>
  <conditionalFormatting sqref="DU69">
    <cfRule type="notContainsBlanks" dxfId="1478" priority="1697">
      <formula>LEN(TRIM(DU69))&gt;0</formula>
    </cfRule>
  </conditionalFormatting>
  <conditionalFormatting sqref="DW69">
    <cfRule type="notContainsBlanks" dxfId="1477" priority="1696">
      <formula>LEN(TRIM(DW69))&gt;0</formula>
    </cfRule>
  </conditionalFormatting>
  <conditionalFormatting sqref="DY69">
    <cfRule type="notContainsBlanks" dxfId="1476" priority="1695">
      <formula>LEN(TRIM(DY69))&gt;0</formula>
    </cfRule>
  </conditionalFormatting>
  <conditionalFormatting sqref="DS70">
    <cfRule type="notContainsBlanks" dxfId="1475" priority="1693">
      <formula>LEN(TRIM(DS70))&gt;0</formula>
    </cfRule>
  </conditionalFormatting>
  <conditionalFormatting sqref="DU70">
    <cfRule type="notContainsBlanks" dxfId="1474" priority="1692">
      <formula>LEN(TRIM(DU70))&gt;0</formula>
    </cfRule>
  </conditionalFormatting>
  <conditionalFormatting sqref="DW70">
    <cfRule type="notContainsBlanks" dxfId="1473" priority="1691">
      <formula>LEN(TRIM(DW70))&gt;0</formula>
    </cfRule>
  </conditionalFormatting>
  <conditionalFormatting sqref="DY70">
    <cfRule type="notContainsBlanks" dxfId="1472" priority="1690">
      <formula>LEN(TRIM(DY70))&gt;0</formula>
    </cfRule>
  </conditionalFormatting>
  <conditionalFormatting sqref="DS71">
    <cfRule type="notContainsBlanks" dxfId="1471" priority="1688">
      <formula>LEN(TRIM(DS71))&gt;0</formula>
    </cfRule>
  </conditionalFormatting>
  <conditionalFormatting sqref="DU71">
    <cfRule type="notContainsBlanks" dxfId="1470" priority="1687">
      <formula>LEN(TRIM(DU71))&gt;0</formula>
    </cfRule>
  </conditionalFormatting>
  <conditionalFormatting sqref="DW71">
    <cfRule type="notContainsBlanks" dxfId="1469" priority="1686">
      <formula>LEN(TRIM(DW71))&gt;0</formula>
    </cfRule>
  </conditionalFormatting>
  <conditionalFormatting sqref="DY71">
    <cfRule type="notContainsBlanks" dxfId="1468" priority="1685">
      <formula>LEN(TRIM(DY71))&gt;0</formula>
    </cfRule>
  </conditionalFormatting>
  <conditionalFormatting sqref="DS72">
    <cfRule type="notContainsBlanks" dxfId="1467" priority="1683">
      <formula>LEN(TRIM(DS72))&gt;0</formula>
    </cfRule>
  </conditionalFormatting>
  <conditionalFormatting sqref="DU72">
    <cfRule type="notContainsBlanks" dxfId="1466" priority="1682">
      <formula>LEN(TRIM(DU72))&gt;0</formula>
    </cfRule>
  </conditionalFormatting>
  <conditionalFormatting sqref="DW72">
    <cfRule type="notContainsBlanks" dxfId="1465" priority="1681">
      <formula>LEN(TRIM(DW72))&gt;0</formula>
    </cfRule>
  </conditionalFormatting>
  <conditionalFormatting sqref="DY72">
    <cfRule type="notContainsBlanks" dxfId="1464" priority="1680">
      <formula>LEN(TRIM(DY72))&gt;0</formula>
    </cfRule>
  </conditionalFormatting>
  <conditionalFormatting sqref="DS73">
    <cfRule type="notContainsBlanks" dxfId="1463" priority="1678">
      <formula>LEN(TRIM(DS73))&gt;0</formula>
    </cfRule>
  </conditionalFormatting>
  <conditionalFormatting sqref="DU73">
    <cfRule type="notContainsBlanks" dxfId="1462" priority="1677">
      <formula>LEN(TRIM(DU73))&gt;0</formula>
    </cfRule>
  </conditionalFormatting>
  <conditionalFormatting sqref="DW73">
    <cfRule type="notContainsBlanks" dxfId="1461" priority="1676">
      <formula>LEN(TRIM(DW73))&gt;0</formula>
    </cfRule>
  </conditionalFormatting>
  <conditionalFormatting sqref="DY73">
    <cfRule type="notContainsBlanks" dxfId="1460" priority="1675">
      <formula>LEN(TRIM(DY73))&gt;0</formula>
    </cfRule>
  </conditionalFormatting>
  <conditionalFormatting sqref="DS74">
    <cfRule type="notContainsBlanks" dxfId="1459" priority="1673">
      <formula>LEN(TRIM(DS74))&gt;0</formula>
    </cfRule>
  </conditionalFormatting>
  <conditionalFormatting sqref="DU74">
    <cfRule type="notContainsBlanks" dxfId="1458" priority="1672">
      <formula>LEN(TRIM(DU74))&gt;0</formula>
    </cfRule>
  </conditionalFormatting>
  <conditionalFormatting sqref="DW74">
    <cfRule type="notContainsBlanks" dxfId="1457" priority="1671">
      <formula>LEN(TRIM(DW74))&gt;0</formula>
    </cfRule>
  </conditionalFormatting>
  <conditionalFormatting sqref="DU75">
    <cfRule type="notContainsBlanks" dxfId="1456" priority="1667">
      <formula>LEN(TRIM(DU75))&gt;0</formula>
    </cfRule>
  </conditionalFormatting>
  <conditionalFormatting sqref="DW75">
    <cfRule type="notContainsBlanks" dxfId="1455" priority="1666">
      <formula>LEN(TRIM(DW75))&gt;0</formula>
    </cfRule>
  </conditionalFormatting>
  <conditionalFormatting sqref="DS76">
    <cfRule type="notContainsBlanks" dxfId="1454" priority="1663">
      <formula>LEN(TRIM(DS76))&gt;0</formula>
    </cfRule>
  </conditionalFormatting>
  <conditionalFormatting sqref="DU76">
    <cfRule type="notContainsBlanks" dxfId="1453" priority="1662">
      <formula>LEN(TRIM(DU76))&gt;0</formula>
    </cfRule>
  </conditionalFormatting>
  <conditionalFormatting sqref="DS77">
    <cfRule type="notContainsBlanks" dxfId="1452" priority="1658">
      <formula>LEN(TRIM(DS77))&gt;0</formula>
    </cfRule>
  </conditionalFormatting>
  <conditionalFormatting sqref="DU77">
    <cfRule type="notContainsBlanks" dxfId="1451" priority="1657">
      <formula>LEN(TRIM(DU77))&gt;0</formula>
    </cfRule>
  </conditionalFormatting>
  <conditionalFormatting sqref="U6">
    <cfRule type="notContainsBlanks" dxfId="1450" priority="1653">
      <formula>LEN(TRIM(U6))&gt;0</formula>
    </cfRule>
  </conditionalFormatting>
  <conditionalFormatting sqref="G6">
    <cfRule type="notContainsBlanks" dxfId="1449" priority="1652">
      <formula>LEN(TRIM(G6))&gt;0</formula>
    </cfRule>
  </conditionalFormatting>
  <conditionalFormatting sqref="G7">
    <cfRule type="notContainsBlanks" dxfId="1448" priority="1651">
      <formula>LEN(TRIM(G7))&gt;0</formula>
    </cfRule>
  </conditionalFormatting>
  <conditionalFormatting sqref="G8">
    <cfRule type="notContainsBlanks" dxfId="1447" priority="1650">
      <formula>LEN(TRIM(G8))&gt;0</formula>
    </cfRule>
  </conditionalFormatting>
  <conditionalFormatting sqref="U7">
    <cfRule type="notContainsBlanks" dxfId="1446" priority="1649">
      <formula>LEN(TRIM(U7))&gt;0</formula>
    </cfRule>
  </conditionalFormatting>
  <conditionalFormatting sqref="U8">
    <cfRule type="notContainsBlanks" dxfId="1445" priority="1647">
      <formula>LEN(TRIM(U8))&gt;0</formula>
    </cfRule>
  </conditionalFormatting>
  <conditionalFormatting sqref="AF8">
    <cfRule type="notContainsBlanks" dxfId="1444" priority="1646">
      <formula>LEN(TRIM(AF8))&gt;0</formula>
    </cfRule>
  </conditionalFormatting>
  <conditionalFormatting sqref="AF6:AF8">
    <cfRule type="notContainsBlanks" dxfId="1443" priority="1645">
      <formula>LEN(TRIM(AF6))&gt;0</formula>
    </cfRule>
  </conditionalFormatting>
  <conditionalFormatting sqref="DD19:DD30 DD32:DD77">
    <cfRule type="notContainsBlanks" dxfId="1442" priority="1644">
      <formula>LEN(TRIM(DD19))&gt;0</formula>
    </cfRule>
  </conditionalFormatting>
  <conditionalFormatting sqref="DL10 DJ10 DH10 DF10 DF22 DH22 DJ22 DL22 DF39 DH39 DJ39 DL39">
    <cfRule type="notContainsBlanks" dxfId="1441" priority="1643">
      <formula>LEN(TRIM(DF10))&gt;0</formula>
    </cfRule>
  </conditionalFormatting>
  <conditionalFormatting sqref="DJ25">
    <cfRule type="notContainsBlanks" dxfId="1440" priority="1563">
      <formula>LEN(TRIM(DJ25))&gt;0</formula>
    </cfRule>
  </conditionalFormatting>
  <conditionalFormatting sqref="DD18">
    <cfRule type="notContainsBlanks" dxfId="1439" priority="1642">
      <formula>LEN(TRIM(DD18))&gt;0</formula>
    </cfRule>
  </conditionalFormatting>
  <conditionalFormatting sqref="DF23">
    <cfRule type="notContainsBlanks" dxfId="1438" priority="1640">
      <formula>LEN(TRIM(DF23))&gt;0</formula>
    </cfRule>
  </conditionalFormatting>
  <conditionalFormatting sqref="DH23">
    <cfRule type="notContainsBlanks" dxfId="1437" priority="1639">
      <formula>LEN(TRIM(DH23))&gt;0</formula>
    </cfRule>
  </conditionalFormatting>
  <conditionalFormatting sqref="DJ23">
    <cfRule type="notContainsBlanks" dxfId="1436" priority="1638">
      <formula>LEN(TRIM(DJ23))&gt;0</formula>
    </cfRule>
  </conditionalFormatting>
  <conditionalFormatting sqref="DL23">
    <cfRule type="notContainsBlanks" dxfId="1435" priority="1637">
      <formula>LEN(TRIM(DL23))&gt;0</formula>
    </cfRule>
  </conditionalFormatting>
  <conditionalFormatting sqref="DF69">
    <cfRule type="notContainsBlanks" dxfId="1434" priority="1355">
      <formula>LEN(TRIM(DF69))&gt;0</formula>
    </cfRule>
  </conditionalFormatting>
  <conditionalFormatting sqref="DF11">
    <cfRule type="notContainsBlanks" dxfId="1433" priority="1630">
      <formula>LEN(TRIM(DF11))&gt;0</formula>
    </cfRule>
  </conditionalFormatting>
  <conditionalFormatting sqref="DH11">
    <cfRule type="notContainsBlanks" dxfId="1432" priority="1629">
      <formula>LEN(TRIM(DH11))&gt;0</formula>
    </cfRule>
  </conditionalFormatting>
  <conditionalFormatting sqref="DJ11">
    <cfRule type="notContainsBlanks" dxfId="1431" priority="1628">
      <formula>LEN(TRIM(DJ11))&gt;0</formula>
    </cfRule>
  </conditionalFormatting>
  <conditionalFormatting sqref="DL32">
    <cfRule type="notContainsBlanks" dxfId="1430" priority="1532">
      <formula>LEN(TRIM(DL32))&gt;0</formula>
    </cfRule>
  </conditionalFormatting>
  <conditionalFormatting sqref="DL11">
    <cfRule type="notContainsBlanks" dxfId="1429" priority="1627">
      <formula>LEN(TRIM(DL11))&gt;0</formula>
    </cfRule>
  </conditionalFormatting>
  <conditionalFormatting sqref="DF12">
    <cfRule type="notContainsBlanks" dxfId="1428" priority="1625">
      <formula>LEN(TRIM(DF12))&gt;0</formula>
    </cfRule>
  </conditionalFormatting>
  <conditionalFormatting sqref="DH12">
    <cfRule type="notContainsBlanks" dxfId="1427" priority="1624">
      <formula>LEN(TRIM(DH12))&gt;0</formula>
    </cfRule>
  </conditionalFormatting>
  <conditionalFormatting sqref="DJ12">
    <cfRule type="notContainsBlanks" dxfId="1426" priority="1623">
      <formula>LEN(TRIM(DJ12))&gt;0</formula>
    </cfRule>
  </conditionalFormatting>
  <conditionalFormatting sqref="DL12">
    <cfRule type="notContainsBlanks" dxfId="1425" priority="1622">
      <formula>LEN(TRIM(DL12))&gt;0</formula>
    </cfRule>
  </conditionalFormatting>
  <conditionalFormatting sqref="DL30">
    <cfRule type="notContainsBlanks" dxfId="1424" priority="1537">
      <formula>LEN(TRIM(DL30))&gt;0</formula>
    </cfRule>
  </conditionalFormatting>
  <conditionalFormatting sqref="DF13">
    <cfRule type="notContainsBlanks" dxfId="1423" priority="1620">
      <formula>LEN(TRIM(DF13))&gt;0</formula>
    </cfRule>
  </conditionalFormatting>
  <conditionalFormatting sqref="DH13">
    <cfRule type="notContainsBlanks" dxfId="1422" priority="1619">
      <formula>LEN(TRIM(DH13))&gt;0</formula>
    </cfRule>
  </conditionalFormatting>
  <conditionalFormatting sqref="DJ13">
    <cfRule type="notContainsBlanks" dxfId="1421" priority="1618">
      <formula>LEN(TRIM(DJ13))&gt;0</formula>
    </cfRule>
  </conditionalFormatting>
  <conditionalFormatting sqref="DL13">
    <cfRule type="notContainsBlanks" dxfId="1420" priority="1617">
      <formula>LEN(TRIM(DL13))&gt;0</formula>
    </cfRule>
  </conditionalFormatting>
  <conditionalFormatting sqref="DF14">
    <cfRule type="notContainsBlanks" dxfId="1419" priority="1615">
      <formula>LEN(TRIM(DF14))&gt;0</formula>
    </cfRule>
  </conditionalFormatting>
  <conditionalFormatting sqref="DH14">
    <cfRule type="notContainsBlanks" dxfId="1418" priority="1614">
      <formula>LEN(TRIM(DH14))&gt;0</formula>
    </cfRule>
  </conditionalFormatting>
  <conditionalFormatting sqref="DJ14">
    <cfRule type="notContainsBlanks" dxfId="1417" priority="1613">
      <formula>LEN(TRIM(DJ14))&gt;0</formula>
    </cfRule>
  </conditionalFormatting>
  <conditionalFormatting sqref="DL14">
    <cfRule type="notContainsBlanks" dxfId="1416" priority="1612">
      <formula>LEN(TRIM(DL14))&gt;0</formula>
    </cfRule>
  </conditionalFormatting>
  <conditionalFormatting sqref="DF15">
    <cfRule type="notContainsBlanks" dxfId="1415" priority="1610">
      <formula>LEN(TRIM(DF15))&gt;0</formula>
    </cfRule>
  </conditionalFormatting>
  <conditionalFormatting sqref="DH15">
    <cfRule type="notContainsBlanks" dxfId="1414" priority="1609">
      <formula>LEN(TRIM(DH15))&gt;0</formula>
    </cfRule>
  </conditionalFormatting>
  <conditionalFormatting sqref="DJ15">
    <cfRule type="notContainsBlanks" dxfId="1413" priority="1608">
      <formula>LEN(TRIM(DJ15))&gt;0</formula>
    </cfRule>
  </conditionalFormatting>
  <conditionalFormatting sqref="DL15">
    <cfRule type="notContainsBlanks" dxfId="1412" priority="1607">
      <formula>LEN(TRIM(DL15))&gt;0</formula>
    </cfRule>
  </conditionalFormatting>
  <conditionalFormatting sqref="DF16">
    <cfRule type="notContainsBlanks" dxfId="1411" priority="1605">
      <formula>LEN(TRIM(DF16))&gt;0</formula>
    </cfRule>
  </conditionalFormatting>
  <conditionalFormatting sqref="DH16">
    <cfRule type="notContainsBlanks" dxfId="1410" priority="1604">
      <formula>LEN(TRIM(DH16))&gt;0</formula>
    </cfRule>
  </conditionalFormatting>
  <conditionalFormatting sqref="DJ16">
    <cfRule type="notContainsBlanks" dxfId="1409" priority="1603">
      <formula>LEN(TRIM(DJ16))&gt;0</formula>
    </cfRule>
  </conditionalFormatting>
  <conditionalFormatting sqref="DL16">
    <cfRule type="notContainsBlanks" dxfId="1408" priority="1602">
      <formula>LEN(TRIM(DL16))&gt;0</formula>
    </cfRule>
  </conditionalFormatting>
  <conditionalFormatting sqref="DF17">
    <cfRule type="notContainsBlanks" dxfId="1407" priority="1600">
      <formula>LEN(TRIM(DF17))&gt;0</formula>
    </cfRule>
  </conditionalFormatting>
  <conditionalFormatting sqref="DH17">
    <cfRule type="notContainsBlanks" dxfId="1406" priority="1599">
      <formula>LEN(TRIM(DH17))&gt;0</formula>
    </cfRule>
  </conditionalFormatting>
  <conditionalFormatting sqref="DJ17">
    <cfRule type="notContainsBlanks" dxfId="1405" priority="1598">
      <formula>LEN(TRIM(DJ17))&gt;0</formula>
    </cfRule>
  </conditionalFormatting>
  <conditionalFormatting sqref="DL17">
    <cfRule type="notContainsBlanks" dxfId="1404" priority="1597">
      <formula>LEN(TRIM(DL17))&gt;0</formula>
    </cfRule>
  </conditionalFormatting>
  <conditionalFormatting sqref="DF18">
    <cfRule type="notContainsBlanks" dxfId="1403" priority="1595">
      <formula>LEN(TRIM(DF18))&gt;0</formula>
    </cfRule>
  </conditionalFormatting>
  <conditionalFormatting sqref="DH18">
    <cfRule type="notContainsBlanks" dxfId="1402" priority="1594">
      <formula>LEN(TRIM(DH18))&gt;0</formula>
    </cfRule>
  </conditionalFormatting>
  <conditionalFormatting sqref="DJ18">
    <cfRule type="notContainsBlanks" dxfId="1401" priority="1593">
      <formula>LEN(TRIM(DJ18))&gt;0</formula>
    </cfRule>
  </conditionalFormatting>
  <conditionalFormatting sqref="DL18">
    <cfRule type="notContainsBlanks" dxfId="1400" priority="1592">
      <formula>LEN(TRIM(DL18))&gt;0</formula>
    </cfRule>
  </conditionalFormatting>
  <conditionalFormatting sqref="DF19">
    <cfRule type="notContainsBlanks" dxfId="1399" priority="1590">
      <formula>LEN(TRIM(DF19))&gt;0</formula>
    </cfRule>
  </conditionalFormatting>
  <conditionalFormatting sqref="DH19">
    <cfRule type="notContainsBlanks" dxfId="1398" priority="1589">
      <formula>LEN(TRIM(DH19))&gt;0</formula>
    </cfRule>
  </conditionalFormatting>
  <conditionalFormatting sqref="DJ19">
    <cfRule type="notContainsBlanks" dxfId="1397" priority="1588">
      <formula>LEN(TRIM(DJ19))&gt;0</formula>
    </cfRule>
  </conditionalFormatting>
  <conditionalFormatting sqref="DL19">
    <cfRule type="notContainsBlanks" dxfId="1396" priority="1587">
      <formula>LEN(TRIM(DL19))&gt;0</formula>
    </cfRule>
  </conditionalFormatting>
  <conditionalFormatting sqref="DF20">
    <cfRule type="notContainsBlanks" dxfId="1395" priority="1585">
      <formula>LEN(TRIM(DF20))&gt;0</formula>
    </cfRule>
  </conditionalFormatting>
  <conditionalFormatting sqref="DH20">
    <cfRule type="notContainsBlanks" dxfId="1394" priority="1584">
      <formula>LEN(TRIM(DH20))&gt;0</formula>
    </cfRule>
  </conditionalFormatting>
  <conditionalFormatting sqref="DJ20">
    <cfRule type="notContainsBlanks" dxfId="1393" priority="1583">
      <formula>LEN(TRIM(DJ20))&gt;0</formula>
    </cfRule>
  </conditionalFormatting>
  <conditionalFormatting sqref="DL20">
    <cfRule type="notContainsBlanks" dxfId="1392" priority="1582">
      <formula>LEN(TRIM(DL20))&gt;0</formula>
    </cfRule>
  </conditionalFormatting>
  <conditionalFormatting sqref="DF21">
    <cfRule type="notContainsBlanks" dxfId="1391" priority="1580">
      <formula>LEN(TRIM(DF21))&gt;0</formula>
    </cfRule>
  </conditionalFormatting>
  <conditionalFormatting sqref="DH21">
    <cfRule type="notContainsBlanks" dxfId="1390" priority="1579">
      <formula>LEN(TRIM(DH21))&gt;0</formula>
    </cfRule>
  </conditionalFormatting>
  <conditionalFormatting sqref="DJ21">
    <cfRule type="notContainsBlanks" dxfId="1389" priority="1578">
      <formula>LEN(TRIM(DJ21))&gt;0</formula>
    </cfRule>
  </conditionalFormatting>
  <conditionalFormatting sqref="DL21">
    <cfRule type="notContainsBlanks" dxfId="1388" priority="1577">
      <formula>LEN(TRIM(DL21))&gt;0</formula>
    </cfRule>
  </conditionalFormatting>
  <conditionalFormatting sqref="DF9">
    <cfRule type="notContainsBlanks" dxfId="1387" priority="1575">
      <formula>LEN(TRIM(DF9))&gt;0</formula>
    </cfRule>
  </conditionalFormatting>
  <conditionalFormatting sqref="DH9">
    <cfRule type="notContainsBlanks" dxfId="1386" priority="1574">
      <formula>LEN(TRIM(DH9))&gt;0</formula>
    </cfRule>
  </conditionalFormatting>
  <conditionalFormatting sqref="DJ9">
    <cfRule type="notContainsBlanks" dxfId="1385" priority="1573">
      <formula>LEN(TRIM(DJ9))&gt;0</formula>
    </cfRule>
  </conditionalFormatting>
  <conditionalFormatting sqref="DL9">
    <cfRule type="notContainsBlanks" dxfId="1384" priority="1572">
      <formula>LEN(TRIM(DL9))&gt;0</formula>
    </cfRule>
  </conditionalFormatting>
  <conditionalFormatting sqref="DF24">
    <cfRule type="notContainsBlanks" dxfId="1383" priority="1570">
      <formula>LEN(TRIM(DF24))&gt;0</formula>
    </cfRule>
  </conditionalFormatting>
  <conditionalFormatting sqref="DH24">
    <cfRule type="notContainsBlanks" dxfId="1382" priority="1569">
      <formula>LEN(TRIM(DH24))&gt;0</formula>
    </cfRule>
  </conditionalFormatting>
  <conditionalFormatting sqref="DJ24">
    <cfRule type="notContainsBlanks" dxfId="1381" priority="1568">
      <formula>LEN(TRIM(DJ24))&gt;0</formula>
    </cfRule>
  </conditionalFormatting>
  <conditionalFormatting sqref="DL24">
    <cfRule type="notContainsBlanks" dxfId="1380" priority="1567">
      <formula>LEN(TRIM(DL24))&gt;0</formula>
    </cfRule>
  </conditionalFormatting>
  <conditionalFormatting sqref="DF25">
    <cfRule type="notContainsBlanks" dxfId="1379" priority="1565">
      <formula>LEN(TRIM(DF25))&gt;0</formula>
    </cfRule>
  </conditionalFormatting>
  <conditionalFormatting sqref="DH25">
    <cfRule type="notContainsBlanks" dxfId="1378" priority="1564">
      <formula>LEN(TRIM(DH25))&gt;0</formula>
    </cfRule>
  </conditionalFormatting>
  <conditionalFormatting sqref="DL25">
    <cfRule type="notContainsBlanks" dxfId="1377" priority="1562">
      <formula>LEN(TRIM(DL25))&gt;0</formula>
    </cfRule>
  </conditionalFormatting>
  <conditionalFormatting sqref="DF26">
    <cfRule type="notContainsBlanks" dxfId="1376" priority="1560">
      <formula>LEN(TRIM(DF26))&gt;0</formula>
    </cfRule>
  </conditionalFormatting>
  <conditionalFormatting sqref="DH26">
    <cfRule type="notContainsBlanks" dxfId="1375" priority="1559">
      <formula>LEN(TRIM(DH26))&gt;0</formula>
    </cfRule>
  </conditionalFormatting>
  <conditionalFormatting sqref="DJ26">
    <cfRule type="notContainsBlanks" dxfId="1374" priority="1558">
      <formula>LEN(TRIM(DJ26))&gt;0</formula>
    </cfRule>
  </conditionalFormatting>
  <conditionalFormatting sqref="DL26">
    <cfRule type="notContainsBlanks" dxfId="1373" priority="1557">
      <formula>LEN(TRIM(DL26))&gt;0</formula>
    </cfRule>
  </conditionalFormatting>
  <conditionalFormatting sqref="DF27">
    <cfRule type="notContainsBlanks" dxfId="1372" priority="1555">
      <formula>LEN(TRIM(DF27))&gt;0</formula>
    </cfRule>
  </conditionalFormatting>
  <conditionalFormatting sqref="DH27">
    <cfRule type="notContainsBlanks" dxfId="1371" priority="1554">
      <formula>LEN(TRIM(DH27))&gt;0</formula>
    </cfRule>
  </conditionalFormatting>
  <conditionalFormatting sqref="DJ27">
    <cfRule type="notContainsBlanks" dxfId="1370" priority="1553">
      <formula>LEN(TRIM(DJ27))&gt;0</formula>
    </cfRule>
  </conditionalFormatting>
  <conditionalFormatting sqref="DL27">
    <cfRule type="notContainsBlanks" dxfId="1369" priority="1552">
      <formula>LEN(TRIM(DL27))&gt;0</formula>
    </cfRule>
  </conditionalFormatting>
  <conditionalFormatting sqref="DF28">
    <cfRule type="notContainsBlanks" dxfId="1368" priority="1550">
      <formula>LEN(TRIM(DF28))&gt;0</formula>
    </cfRule>
  </conditionalFormatting>
  <conditionalFormatting sqref="DH28">
    <cfRule type="notContainsBlanks" dxfId="1367" priority="1549">
      <formula>LEN(TRIM(DH28))&gt;0</formula>
    </cfRule>
  </conditionalFormatting>
  <conditionalFormatting sqref="DJ28">
    <cfRule type="notContainsBlanks" dxfId="1366" priority="1548">
      <formula>LEN(TRIM(DJ28))&gt;0</formula>
    </cfRule>
  </conditionalFormatting>
  <conditionalFormatting sqref="DL28">
    <cfRule type="notContainsBlanks" dxfId="1365" priority="1547">
      <formula>LEN(TRIM(DL28))&gt;0</formula>
    </cfRule>
  </conditionalFormatting>
  <conditionalFormatting sqref="DF29">
    <cfRule type="notContainsBlanks" dxfId="1364" priority="1545">
      <formula>LEN(TRIM(DF29))&gt;0</formula>
    </cfRule>
  </conditionalFormatting>
  <conditionalFormatting sqref="DH29">
    <cfRule type="notContainsBlanks" dxfId="1363" priority="1544">
      <formula>LEN(TRIM(DH29))&gt;0</formula>
    </cfRule>
  </conditionalFormatting>
  <conditionalFormatting sqref="DJ29">
    <cfRule type="notContainsBlanks" dxfId="1362" priority="1543">
      <formula>LEN(TRIM(DJ29))&gt;0</formula>
    </cfRule>
  </conditionalFormatting>
  <conditionalFormatting sqref="DL29">
    <cfRule type="notContainsBlanks" dxfId="1361" priority="1542">
      <formula>LEN(TRIM(DL29))&gt;0</formula>
    </cfRule>
  </conditionalFormatting>
  <conditionalFormatting sqref="DF30">
    <cfRule type="notContainsBlanks" dxfId="1360" priority="1540">
      <formula>LEN(TRIM(DF30))&gt;0</formula>
    </cfRule>
  </conditionalFormatting>
  <conditionalFormatting sqref="DH30">
    <cfRule type="notContainsBlanks" dxfId="1359" priority="1539">
      <formula>LEN(TRIM(DH30))&gt;0</formula>
    </cfRule>
  </conditionalFormatting>
  <conditionalFormatting sqref="DJ30">
    <cfRule type="notContainsBlanks" dxfId="1358" priority="1538">
      <formula>LEN(TRIM(DJ30))&gt;0</formula>
    </cfRule>
  </conditionalFormatting>
  <conditionalFormatting sqref="DF32">
    <cfRule type="notContainsBlanks" dxfId="1357" priority="1535">
      <formula>LEN(TRIM(DF32))&gt;0</formula>
    </cfRule>
  </conditionalFormatting>
  <conditionalFormatting sqref="DH32">
    <cfRule type="notContainsBlanks" dxfId="1356" priority="1534">
      <formula>LEN(TRIM(DH32))&gt;0</formula>
    </cfRule>
  </conditionalFormatting>
  <conditionalFormatting sqref="DJ32">
    <cfRule type="notContainsBlanks" dxfId="1355" priority="1533">
      <formula>LEN(TRIM(DJ32))&gt;0</formula>
    </cfRule>
  </conditionalFormatting>
  <conditionalFormatting sqref="DF33">
    <cfRule type="notContainsBlanks" dxfId="1354" priority="1530">
      <formula>LEN(TRIM(DF33))&gt;0</formula>
    </cfRule>
  </conditionalFormatting>
  <conditionalFormatting sqref="DH33">
    <cfRule type="notContainsBlanks" dxfId="1353" priority="1529">
      <formula>LEN(TRIM(DH33))&gt;0</formula>
    </cfRule>
  </conditionalFormatting>
  <conditionalFormatting sqref="DJ33">
    <cfRule type="notContainsBlanks" dxfId="1352" priority="1528">
      <formula>LEN(TRIM(DJ33))&gt;0</formula>
    </cfRule>
  </conditionalFormatting>
  <conditionalFormatting sqref="DL33">
    <cfRule type="notContainsBlanks" dxfId="1351" priority="1527">
      <formula>LEN(TRIM(DL33))&gt;0</formula>
    </cfRule>
  </conditionalFormatting>
  <conditionalFormatting sqref="DF34">
    <cfRule type="notContainsBlanks" dxfId="1350" priority="1525">
      <formula>LEN(TRIM(DF34))&gt;0</formula>
    </cfRule>
  </conditionalFormatting>
  <conditionalFormatting sqref="DH34">
    <cfRule type="notContainsBlanks" dxfId="1349" priority="1524">
      <formula>LEN(TRIM(DH34))&gt;0</formula>
    </cfRule>
  </conditionalFormatting>
  <conditionalFormatting sqref="DJ34">
    <cfRule type="notContainsBlanks" dxfId="1348" priority="1523">
      <formula>LEN(TRIM(DJ34))&gt;0</formula>
    </cfRule>
  </conditionalFormatting>
  <conditionalFormatting sqref="DL34">
    <cfRule type="notContainsBlanks" dxfId="1347" priority="1522">
      <formula>LEN(TRIM(DL34))&gt;0</formula>
    </cfRule>
  </conditionalFormatting>
  <conditionalFormatting sqref="DF35">
    <cfRule type="notContainsBlanks" dxfId="1346" priority="1520">
      <formula>LEN(TRIM(DF35))&gt;0</formula>
    </cfRule>
  </conditionalFormatting>
  <conditionalFormatting sqref="DH35">
    <cfRule type="notContainsBlanks" dxfId="1345" priority="1519">
      <formula>LEN(TRIM(DH35))&gt;0</formula>
    </cfRule>
  </conditionalFormatting>
  <conditionalFormatting sqref="DJ35">
    <cfRule type="notContainsBlanks" dxfId="1344" priority="1518">
      <formula>LEN(TRIM(DJ35))&gt;0</formula>
    </cfRule>
  </conditionalFormatting>
  <conditionalFormatting sqref="DL35">
    <cfRule type="notContainsBlanks" dxfId="1343" priority="1517">
      <formula>LEN(TRIM(DL35))&gt;0</formula>
    </cfRule>
  </conditionalFormatting>
  <conditionalFormatting sqref="DF36">
    <cfRule type="notContainsBlanks" dxfId="1342" priority="1515">
      <formula>LEN(TRIM(DF36))&gt;0</formula>
    </cfRule>
  </conditionalFormatting>
  <conditionalFormatting sqref="DH36">
    <cfRule type="notContainsBlanks" dxfId="1341" priority="1514">
      <formula>LEN(TRIM(DH36))&gt;0</formula>
    </cfRule>
  </conditionalFormatting>
  <conditionalFormatting sqref="DJ36">
    <cfRule type="notContainsBlanks" dxfId="1340" priority="1513">
      <formula>LEN(TRIM(DJ36))&gt;0</formula>
    </cfRule>
  </conditionalFormatting>
  <conditionalFormatting sqref="DL36">
    <cfRule type="notContainsBlanks" dxfId="1339" priority="1512">
      <formula>LEN(TRIM(DL36))&gt;0</formula>
    </cfRule>
  </conditionalFormatting>
  <conditionalFormatting sqref="DF37">
    <cfRule type="notContainsBlanks" dxfId="1338" priority="1510">
      <formula>LEN(TRIM(DF37))&gt;0</formula>
    </cfRule>
  </conditionalFormatting>
  <conditionalFormatting sqref="DH37">
    <cfRule type="notContainsBlanks" dxfId="1337" priority="1509">
      <formula>LEN(TRIM(DH37))&gt;0</formula>
    </cfRule>
  </conditionalFormatting>
  <conditionalFormatting sqref="DJ37">
    <cfRule type="notContainsBlanks" dxfId="1336" priority="1508">
      <formula>LEN(TRIM(DJ37))&gt;0</formula>
    </cfRule>
  </conditionalFormatting>
  <conditionalFormatting sqref="DL37">
    <cfRule type="notContainsBlanks" dxfId="1335" priority="1507">
      <formula>LEN(TRIM(DL37))&gt;0</formula>
    </cfRule>
  </conditionalFormatting>
  <conditionalFormatting sqref="DF38">
    <cfRule type="notContainsBlanks" dxfId="1334" priority="1505">
      <formula>LEN(TRIM(DF38))&gt;0</formula>
    </cfRule>
  </conditionalFormatting>
  <conditionalFormatting sqref="DH38">
    <cfRule type="notContainsBlanks" dxfId="1333" priority="1504">
      <formula>LEN(TRIM(DH38))&gt;0</formula>
    </cfRule>
  </conditionalFormatting>
  <conditionalFormatting sqref="DJ38">
    <cfRule type="notContainsBlanks" dxfId="1332" priority="1503">
      <formula>LEN(TRIM(DJ38))&gt;0</formula>
    </cfRule>
  </conditionalFormatting>
  <conditionalFormatting sqref="DL38">
    <cfRule type="notContainsBlanks" dxfId="1331" priority="1502">
      <formula>LEN(TRIM(DL38))&gt;0</formula>
    </cfRule>
  </conditionalFormatting>
  <conditionalFormatting sqref="DF40">
    <cfRule type="notContainsBlanks" dxfId="1330" priority="1500">
      <formula>LEN(TRIM(DF40))&gt;0</formula>
    </cfRule>
  </conditionalFormatting>
  <conditionalFormatting sqref="DH40">
    <cfRule type="notContainsBlanks" dxfId="1329" priority="1499">
      <formula>LEN(TRIM(DH40))&gt;0</formula>
    </cfRule>
  </conditionalFormatting>
  <conditionalFormatting sqref="DJ40">
    <cfRule type="notContainsBlanks" dxfId="1328" priority="1498">
      <formula>LEN(TRIM(DJ40))&gt;0</formula>
    </cfRule>
  </conditionalFormatting>
  <conditionalFormatting sqref="DL40">
    <cfRule type="notContainsBlanks" dxfId="1327" priority="1497">
      <formula>LEN(TRIM(DL40))&gt;0</formula>
    </cfRule>
  </conditionalFormatting>
  <conditionalFormatting sqref="DF41">
    <cfRule type="notContainsBlanks" dxfId="1326" priority="1495">
      <formula>LEN(TRIM(DF41))&gt;0</formula>
    </cfRule>
  </conditionalFormatting>
  <conditionalFormatting sqref="DH41">
    <cfRule type="notContainsBlanks" dxfId="1325" priority="1494">
      <formula>LEN(TRIM(DH41))&gt;0</formula>
    </cfRule>
  </conditionalFormatting>
  <conditionalFormatting sqref="DJ41">
    <cfRule type="notContainsBlanks" dxfId="1324" priority="1493">
      <formula>LEN(TRIM(DJ41))&gt;0</formula>
    </cfRule>
  </conditionalFormatting>
  <conditionalFormatting sqref="DL41">
    <cfRule type="notContainsBlanks" dxfId="1323" priority="1492">
      <formula>LEN(TRIM(DL41))&gt;0</formula>
    </cfRule>
  </conditionalFormatting>
  <conditionalFormatting sqref="DF42">
    <cfRule type="notContainsBlanks" dxfId="1322" priority="1490">
      <formula>LEN(TRIM(DF42))&gt;0</formula>
    </cfRule>
  </conditionalFormatting>
  <conditionalFormatting sqref="DH42">
    <cfRule type="notContainsBlanks" dxfId="1321" priority="1489">
      <formula>LEN(TRIM(DH42))&gt;0</formula>
    </cfRule>
  </conditionalFormatting>
  <conditionalFormatting sqref="DJ42">
    <cfRule type="notContainsBlanks" dxfId="1320" priority="1488">
      <formula>LEN(TRIM(DJ42))&gt;0</formula>
    </cfRule>
  </conditionalFormatting>
  <conditionalFormatting sqref="DL52">
    <cfRule type="notContainsBlanks" dxfId="1319" priority="1437">
      <formula>LEN(TRIM(DL52))&gt;0</formula>
    </cfRule>
  </conditionalFormatting>
  <conditionalFormatting sqref="DL42">
    <cfRule type="notContainsBlanks" dxfId="1318" priority="1487">
      <formula>LEN(TRIM(DL42))&gt;0</formula>
    </cfRule>
  </conditionalFormatting>
  <conditionalFormatting sqref="DF43">
    <cfRule type="notContainsBlanks" dxfId="1317" priority="1485">
      <formula>LEN(TRIM(DF43))&gt;0</formula>
    </cfRule>
  </conditionalFormatting>
  <conditionalFormatting sqref="DH43">
    <cfRule type="notContainsBlanks" dxfId="1316" priority="1484">
      <formula>LEN(TRIM(DH43))&gt;0</formula>
    </cfRule>
  </conditionalFormatting>
  <conditionalFormatting sqref="DJ43">
    <cfRule type="notContainsBlanks" dxfId="1315" priority="1483">
      <formula>LEN(TRIM(DJ43))&gt;0</formula>
    </cfRule>
  </conditionalFormatting>
  <conditionalFormatting sqref="DL75">
    <cfRule type="notContainsBlanks" dxfId="1314" priority="1322">
      <formula>LEN(TRIM(DL75))&gt;0</formula>
    </cfRule>
  </conditionalFormatting>
  <conditionalFormatting sqref="DL43">
    <cfRule type="notContainsBlanks" dxfId="1313" priority="1482">
      <formula>LEN(TRIM(DL43))&gt;0</formula>
    </cfRule>
  </conditionalFormatting>
  <conditionalFormatting sqref="DF44">
    <cfRule type="notContainsBlanks" dxfId="1312" priority="1480">
      <formula>LEN(TRIM(DF44))&gt;0</formula>
    </cfRule>
  </conditionalFormatting>
  <conditionalFormatting sqref="DH44">
    <cfRule type="notContainsBlanks" dxfId="1311" priority="1479">
      <formula>LEN(TRIM(DH44))&gt;0</formula>
    </cfRule>
  </conditionalFormatting>
  <conditionalFormatting sqref="DJ44">
    <cfRule type="notContainsBlanks" dxfId="1310" priority="1478">
      <formula>LEN(TRIM(DJ44))&gt;0</formula>
    </cfRule>
  </conditionalFormatting>
  <conditionalFormatting sqref="DL77">
    <cfRule type="notContainsBlanks" dxfId="1309" priority="1312">
      <formula>LEN(TRIM(DL77))&gt;0</formula>
    </cfRule>
  </conditionalFormatting>
  <conditionalFormatting sqref="DL44">
    <cfRule type="notContainsBlanks" dxfId="1308" priority="1477">
      <formula>LEN(TRIM(DL44))&gt;0</formula>
    </cfRule>
  </conditionalFormatting>
  <conditionalFormatting sqref="DF45">
    <cfRule type="notContainsBlanks" dxfId="1307" priority="1475">
      <formula>LEN(TRIM(DF45))&gt;0</formula>
    </cfRule>
  </conditionalFormatting>
  <conditionalFormatting sqref="DH45">
    <cfRule type="notContainsBlanks" dxfId="1306" priority="1474">
      <formula>LEN(TRIM(DH45))&gt;0</formula>
    </cfRule>
  </conditionalFormatting>
  <conditionalFormatting sqref="DJ45">
    <cfRule type="notContainsBlanks" dxfId="1305" priority="1473">
      <formula>LEN(TRIM(DJ45))&gt;0</formula>
    </cfRule>
  </conditionalFormatting>
  <conditionalFormatting sqref="DL45">
    <cfRule type="notContainsBlanks" dxfId="1304" priority="1472">
      <formula>LEN(TRIM(DL45))&gt;0</formula>
    </cfRule>
  </conditionalFormatting>
  <conditionalFormatting sqref="DF46">
    <cfRule type="notContainsBlanks" dxfId="1303" priority="1470">
      <formula>LEN(TRIM(DF46))&gt;0</formula>
    </cfRule>
  </conditionalFormatting>
  <conditionalFormatting sqref="DH46">
    <cfRule type="notContainsBlanks" dxfId="1302" priority="1469">
      <formula>LEN(TRIM(DH46))&gt;0</formula>
    </cfRule>
  </conditionalFormatting>
  <conditionalFormatting sqref="DJ46">
    <cfRule type="notContainsBlanks" dxfId="1301" priority="1468">
      <formula>LEN(TRIM(DJ46))&gt;0</formula>
    </cfRule>
  </conditionalFormatting>
  <conditionalFormatting sqref="DL46">
    <cfRule type="notContainsBlanks" dxfId="1300" priority="1467">
      <formula>LEN(TRIM(DL46))&gt;0</formula>
    </cfRule>
  </conditionalFormatting>
  <conditionalFormatting sqref="DF47">
    <cfRule type="notContainsBlanks" dxfId="1299" priority="1465">
      <formula>LEN(TRIM(DF47))&gt;0</formula>
    </cfRule>
  </conditionalFormatting>
  <conditionalFormatting sqref="DH47">
    <cfRule type="notContainsBlanks" dxfId="1298" priority="1464">
      <formula>LEN(TRIM(DH47))&gt;0</formula>
    </cfRule>
  </conditionalFormatting>
  <conditionalFormatting sqref="DJ47">
    <cfRule type="notContainsBlanks" dxfId="1297" priority="1463">
      <formula>LEN(TRIM(DJ47))&gt;0</formula>
    </cfRule>
  </conditionalFormatting>
  <conditionalFormatting sqref="DL47">
    <cfRule type="notContainsBlanks" dxfId="1296" priority="1462">
      <formula>LEN(TRIM(DL47))&gt;0</formula>
    </cfRule>
  </conditionalFormatting>
  <conditionalFormatting sqref="DF48">
    <cfRule type="notContainsBlanks" dxfId="1295" priority="1460">
      <formula>LEN(TRIM(DF48))&gt;0</formula>
    </cfRule>
  </conditionalFormatting>
  <conditionalFormatting sqref="DH48">
    <cfRule type="notContainsBlanks" dxfId="1294" priority="1459">
      <formula>LEN(TRIM(DH48))&gt;0</formula>
    </cfRule>
  </conditionalFormatting>
  <conditionalFormatting sqref="DJ48">
    <cfRule type="notContainsBlanks" dxfId="1293" priority="1458">
      <formula>LEN(TRIM(DJ48))&gt;0</formula>
    </cfRule>
  </conditionalFormatting>
  <conditionalFormatting sqref="DL48">
    <cfRule type="notContainsBlanks" dxfId="1292" priority="1457">
      <formula>LEN(TRIM(DL48))&gt;0</formula>
    </cfRule>
  </conditionalFormatting>
  <conditionalFormatting sqref="DF49">
    <cfRule type="notContainsBlanks" dxfId="1291" priority="1455">
      <formula>LEN(TRIM(DF49))&gt;0</formula>
    </cfRule>
  </conditionalFormatting>
  <conditionalFormatting sqref="DH49">
    <cfRule type="notContainsBlanks" dxfId="1290" priority="1454">
      <formula>LEN(TRIM(DH49))&gt;0</formula>
    </cfRule>
  </conditionalFormatting>
  <conditionalFormatting sqref="DJ49">
    <cfRule type="notContainsBlanks" dxfId="1289" priority="1453">
      <formula>LEN(TRIM(DJ49))&gt;0</formula>
    </cfRule>
  </conditionalFormatting>
  <conditionalFormatting sqref="DL49">
    <cfRule type="notContainsBlanks" dxfId="1288" priority="1452">
      <formula>LEN(TRIM(DL49))&gt;0</formula>
    </cfRule>
  </conditionalFormatting>
  <conditionalFormatting sqref="DF50">
    <cfRule type="notContainsBlanks" dxfId="1287" priority="1450">
      <formula>LEN(TRIM(DF50))&gt;0</formula>
    </cfRule>
  </conditionalFormatting>
  <conditionalFormatting sqref="DH50">
    <cfRule type="notContainsBlanks" dxfId="1286" priority="1449">
      <formula>LEN(TRIM(DH50))&gt;0</formula>
    </cfRule>
  </conditionalFormatting>
  <conditionalFormatting sqref="DJ50">
    <cfRule type="notContainsBlanks" dxfId="1285" priority="1448">
      <formula>LEN(TRIM(DJ50))&gt;0</formula>
    </cfRule>
  </conditionalFormatting>
  <conditionalFormatting sqref="DL50">
    <cfRule type="notContainsBlanks" dxfId="1284" priority="1447">
      <formula>LEN(TRIM(DL50))&gt;0</formula>
    </cfRule>
  </conditionalFormatting>
  <conditionalFormatting sqref="DF51">
    <cfRule type="notContainsBlanks" dxfId="1283" priority="1445">
      <formula>LEN(TRIM(DF51))&gt;0</formula>
    </cfRule>
  </conditionalFormatting>
  <conditionalFormatting sqref="DH51">
    <cfRule type="notContainsBlanks" dxfId="1282" priority="1444">
      <formula>LEN(TRIM(DH51))&gt;0</formula>
    </cfRule>
  </conditionalFormatting>
  <conditionalFormatting sqref="DJ51">
    <cfRule type="notContainsBlanks" dxfId="1281" priority="1443">
      <formula>LEN(TRIM(DJ51))&gt;0</formula>
    </cfRule>
  </conditionalFormatting>
  <conditionalFormatting sqref="DL51">
    <cfRule type="notContainsBlanks" dxfId="1280" priority="1442">
      <formula>LEN(TRIM(DL51))&gt;0</formula>
    </cfRule>
  </conditionalFormatting>
  <conditionalFormatting sqref="DF52">
    <cfRule type="notContainsBlanks" dxfId="1279" priority="1440">
      <formula>LEN(TRIM(DF52))&gt;0</formula>
    </cfRule>
  </conditionalFormatting>
  <conditionalFormatting sqref="DH52">
    <cfRule type="notContainsBlanks" dxfId="1278" priority="1439">
      <formula>LEN(TRIM(DH52))&gt;0</formula>
    </cfRule>
  </conditionalFormatting>
  <conditionalFormatting sqref="DJ52">
    <cfRule type="notContainsBlanks" dxfId="1277" priority="1438">
      <formula>LEN(TRIM(DJ52))&gt;0</formula>
    </cfRule>
  </conditionalFormatting>
  <conditionalFormatting sqref="DF53">
    <cfRule type="notContainsBlanks" dxfId="1276" priority="1435">
      <formula>LEN(TRIM(DF53))&gt;0</formula>
    </cfRule>
  </conditionalFormatting>
  <conditionalFormatting sqref="DH53">
    <cfRule type="notContainsBlanks" dxfId="1275" priority="1434">
      <formula>LEN(TRIM(DH53))&gt;0</formula>
    </cfRule>
  </conditionalFormatting>
  <conditionalFormatting sqref="DJ53">
    <cfRule type="notContainsBlanks" dxfId="1274" priority="1433">
      <formula>LEN(TRIM(DJ53))&gt;0</formula>
    </cfRule>
  </conditionalFormatting>
  <conditionalFormatting sqref="DL53">
    <cfRule type="notContainsBlanks" dxfId="1273" priority="1432">
      <formula>LEN(TRIM(DL53))&gt;0</formula>
    </cfRule>
  </conditionalFormatting>
  <conditionalFormatting sqref="DF54">
    <cfRule type="notContainsBlanks" dxfId="1272" priority="1430">
      <formula>LEN(TRIM(DF54))&gt;0</formula>
    </cfRule>
  </conditionalFormatting>
  <conditionalFormatting sqref="DH54">
    <cfRule type="notContainsBlanks" dxfId="1271" priority="1429">
      <formula>LEN(TRIM(DH54))&gt;0</formula>
    </cfRule>
  </conditionalFormatting>
  <conditionalFormatting sqref="DJ54">
    <cfRule type="notContainsBlanks" dxfId="1270" priority="1428">
      <formula>LEN(TRIM(DJ54))&gt;0</formula>
    </cfRule>
  </conditionalFormatting>
  <conditionalFormatting sqref="DL54">
    <cfRule type="notContainsBlanks" dxfId="1269" priority="1427">
      <formula>LEN(TRIM(DL54))&gt;0</formula>
    </cfRule>
  </conditionalFormatting>
  <conditionalFormatting sqref="DF55">
    <cfRule type="notContainsBlanks" dxfId="1268" priority="1425">
      <formula>LEN(TRIM(DF55))&gt;0</formula>
    </cfRule>
  </conditionalFormatting>
  <conditionalFormatting sqref="DH55">
    <cfRule type="notContainsBlanks" dxfId="1267" priority="1424">
      <formula>LEN(TRIM(DH55))&gt;0</formula>
    </cfRule>
  </conditionalFormatting>
  <conditionalFormatting sqref="DJ55">
    <cfRule type="notContainsBlanks" dxfId="1266" priority="1423">
      <formula>LEN(TRIM(DJ55))&gt;0</formula>
    </cfRule>
  </conditionalFormatting>
  <conditionalFormatting sqref="DL55">
    <cfRule type="notContainsBlanks" dxfId="1265" priority="1422">
      <formula>LEN(TRIM(DL55))&gt;0</formula>
    </cfRule>
  </conditionalFormatting>
  <conditionalFormatting sqref="DL76">
    <cfRule type="notContainsBlanks" dxfId="1264" priority="1317">
      <formula>LEN(TRIM(DL76))&gt;0</formula>
    </cfRule>
  </conditionalFormatting>
  <conditionalFormatting sqref="DF75">
    <cfRule type="notContainsBlanks" dxfId="1263" priority="1325">
      <formula>LEN(TRIM(DF75))&gt;0</formula>
    </cfRule>
  </conditionalFormatting>
  <conditionalFormatting sqref="DF56">
    <cfRule type="notContainsBlanks" dxfId="1262" priority="1420">
      <formula>LEN(TRIM(DF56))&gt;0</formula>
    </cfRule>
  </conditionalFormatting>
  <conditionalFormatting sqref="DH56">
    <cfRule type="notContainsBlanks" dxfId="1261" priority="1419">
      <formula>LEN(TRIM(DH56))&gt;0</formula>
    </cfRule>
  </conditionalFormatting>
  <conditionalFormatting sqref="DJ56">
    <cfRule type="notContainsBlanks" dxfId="1260" priority="1418">
      <formula>LEN(TRIM(DJ56))&gt;0</formula>
    </cfRule>
  </conditionalFormatting>
  <conditionalFormatting sqref="DL56">
    <cfRule type="notContainsBlanks" dxfId="1259" priority="1417">
      <formula>LEN(TRIM(DL56))&gt;0</formula>
    </cfRule>
  </conditionalFormatting>
  <conditionalFormatting sqref="DF57">
    <cfRule type="notContainsBlanks" dxfId="1258" priority="1415">
      <formula>LEN(TRIM(DF57))&gt;0</formula>
    </cfRule>
  </conditionalFormatting>
  <conditionalFormatting sqref="DH57">
    <cfRule type="notContainsBlanks" dxfId="1257" priority="1414">
      <formula>LEN(TRIM(DH57))&gt;0</formula>
    </cfRule>
  </conditionalFormatting>
  <conditionalFormatting sqref="DJ57">
    <cfRule type="notContainsBlanks" dxfId="1256" priority="1413">
      <formula>LEN(TRIM(DJ57))&gt;0</formula>
    </cfRule>
  </conditionalFormatting>
  <conditionalFormatting sqref="DL57">
    <cfRule type="notContainsBlanks" dxfId="1255" priority="1412">
      <formula>LEN(TRIM(DL57))&gt;0</formula>
    </cfRule>
  </conditionalFormatting>
  <conditionalFormatting sqref="DF58">
    <cfRule type="notContainsBlanks" dxfId="1254" priority="1410">
      <formula>LEN(TRIM(DF58))&gt;0</formula>
    </cfRule>
  </conditionalFormatting>
  <conditionalFormatting sqref="DH58">
    <cfRule type="notContainsBlanks" dxfId="1253" priority="1409">
      <formula>LEN(TRIM(DH58))&gt;0</formula>
    </cfRule>
  </conditionalFormatting>
  <conditionalFormatting sqref="DJ58">
    <cfRule type="notContainsBlanks" dxfId="1252" priority="1408">
      <formula>LEN(TRIM(DJ58))&gt;0</formula>
    </cfRule>
  </conditionalFormatting>
  <conditionalFormatting sqref="DL58">
    <cfRule type="notContainsBlanks" dxfId="1251" priority="1407">
      <formula>LEN(TRIM(DL58))&gt;0</formula>
    </cfRule>
  </conditionalFormatting>
  <conditionalFormatting sqref="DF59">
    <cfRule type="notContainsBlanks" dxfId="1250" priority="1405">
      <formula>LEN(TRIM(DF59))&gt;0</formula>
    </cfRule>
  </conditionalFormatting>
  <conditionalFormatting sqref="DH59">
    <cfRule type="notContainsBlanks" dxfId="1249" priority="1404">
      <formula>LEN(TRIM(DH59))&gt;0</formula>
    </cfRule>
  </conditionalFormatting>
  <conditionalFormatting sqref="DJ59">
    <cfRule type="notContainsBlanks" dxfId="1248" priority="1403">
      <formula>LEN(TRIM(DJ59))&gt;0</formula>
    </cfRule>
  </conditionalFormatting>
  <conditionalFormatting sqref="DL59">
    <cfRule type="notContainsBlanks" dxfId="1247" priority="1402">
      <formula>LEN(TRIM(DL59))&gt;0</formula>
    </cfRule>
  </conditionalFormatting>
  <conditionalFormatting sqref="DF60">
    <cfRule type="notContainsBlanks" dxfId="1246" priority="1400">
      <formula>LEN(TRIM(DF60))&gt;0</formula>
    </cfRule>
  </conditionalFormatting>
  <conditionalFormatting sqref="DH60">
    <cfRule type="notContainsBlanks" dxfId="1245" priority="1399">
      <formula>LEN(TRIM(DH60))&gt;0</formula>
    </cfRule>
  </conditionalFormatting>
  <conditionalFormatting sqref="DJ60">
    <cfRule type="notContainsBlanks" dxfId="1244" priority="1398">
      <formula>LEN(TRIM(DJ60))&gt;0</formula>
    </cfRule>
  </conditionalFormatting>
  <conditionalFormatting sqref="DL60">
    <cfRule type="notContainsBlanks" dxfId="1243" priority="1397">
      <formula>LEN(TRIM(DL60))&gt;0</formula>
    </cfRule>
  </conditionalFormatting>
  <conditionalFormatting sqref="DL74">
    <cfRule type="notContainsBlanks" dxfId="1242" priority="1327">
      <formula>LEN(TRIM(DL74))&gt;0</formula>
    </cfRule>
  </conditionalFormatting>
  <conditionalFormatting sqref="DJ76">
    <cfRule type="notContainsBlanks" dxfId="1241" priority="1318">
      <formula>LEN(TRIM(DJ76))&gt;0</formula>
    </cfRule>
  </conditionalFormatting>
  <conditionalFormatting sqref="DJ77">
    <cfRule type="notContainsBlanks" dxfId="1240" priority="1313">
      <formula>LEN(TRIM(DJ77))&gt;0</formula>
    </cfRule>
  </conditionalFormatting>
  <conditionalFormatting sqref="DF61">
    <cfRule type="notContainsBlanks" dxfId="1239" priority="1395">
      <formula>LEN(TRIM(DF61))&gt;0</formula>
    </cfRule>
  </conditionalFormatting>
  <conditionalFormatting sqref="DH61">
    <cfRule type="notContainsBlanks" dxfId="1238" priority="1394">
      <formula>LEN(TRIM(DH61))&gt;0</formula>
    </cfRule>
  </conditionalFormatting>
  <conditionalFormatting sqref="DJ61">
    <cfRule type="notContainsBlanks" dxfId="1237" priority="1393">
      <formula>LEN(TRIM(DJ61))&gt;0</formula>
    </cfRule>
  </conditionalFormatting>
  <conditionalFormatting sqref="DL61">
    <cfRule type="notContainsBlanks" dxfId="1236" priority="1392">
      <formula>LEN(TRIM(DL61))&gt;0</formula>
    </cfRule>
  </conditionalFormatting>
  <conditionalFormatting sqref="DF62">
    <cfRule type="notContainsBlanks" dxfId="1235" priority="1390">
      <formula>LEN(TRIM(DF62))&gt;0</formula>
    </cfRule>
  </conditionalFormatting>
  <conditionalFormatting sqref="DH62">
    <cfRule type="notContainsBlanks" dxfId="1234" priority="1389">
      <formula>LEN(TRIM(DH62))&gt;0</formula>
    </cfRule>
  </conditionalFormatting>
  <conditionalFormatting sqref="DJ62">
    <cfRule type="notContainsBlanks" dxfId="1233" priority="1388">
      <formula>LEN(TRIM(DJ62))&gt;0</formula>
    </cfRule>
  </conditionalFormatting>
  <conditionalFormatting sqref="DL62">
    <cfRule type="notContainsBlanks" dxfId="1232" priority="1387">
      <formula>LEN(TRIM(DL62))&gt;0</formula>
    </cfRule>
  </conditionalFormatting>
  <conditionalFormatting sqref="DF63">
    <cfRule type="notContainsBlanks" dxfId="1231" priority="1385">
      <formula>LEN(TRIM(DF63))&gt;0</formula>
    </cfRule>
  </conditionalFormatting>
  <conditionalFormatting sqref="DH63">
    <cfRule type="notContainsBlanks" dxfId="1230" priority="1384">
      <formula>LEN(TRIM(DH63))&gt;0</formula>
    </cfRule>
  </conditionalFormatting>
  <conditionalFormatting sqref="DJ63">
    <cfRule type="notContainsBlanks" dxfId="1229" priority="1383">
      <formula>LEN(TRIM(DJ63))&gt;0</formula>
    </cfRule>
  </conditionalFormatting>
  <conditionalFormatting sqref="DL63">
    <cfRule type="notContainsBlanks" dxfId="1228" priority="1382">
      <formula>LEN(TRIM(DL63))&gt;0</formula>
    </cfRule>
  </conditionalFormatting>
  <conditionalFormatting sqref="DF64">
    <cfRule type="notContainsBlanks" dxfId="1227" priority="1380">
      <formula>LEN(TRIM(DF64))&gt;0</formula>
    </cfRule>
  </conditionalFormatting>
  <conditionalFormatting sqref="DH64">
    <cfRule type="notContainsBlanks" dxfId="1226" priority="1379">
      <formula>LEN(TRIM(DH64))&gt;0</formula>
    </cfRule>
  </conditionalFormatting>
  <conditionalFormatting sqref="DJ64">
    <cfRule type="notContainsBlanks" dxfId="1225" priority="1378">
      <formula>LEN(TRIM(DJ64))&gt;0</formula>
    </cfRule>
  </conditionalFormatting>
  <conditionalFormatting sqref="DL64">
    <cfRule type="notContainsBlanks" dxfId="1224" priority="1377">
      <formula>LEN(TRIM(DL64))&gt;0</formula>
    </cfRule>
  </conditionalFormatting>
  <conditionalFormatting sqref="DF65">
    <cfRule type="notContainsBlanks" dxfId="1223" priority="1375">
      <formula>LEN(TRIM(DF65))&gt;0</formula>
    </cfRule>
  </conditionalFormatting>
  <conditionalFormatting sqref="DH65">
    <cfRule type="notContainsBlanks" dxfId="1222" priority="1374">
      <formula>LEN(TRIM(DH65))&gt;0</formula>
    </cfRule>
  </conditionalFormatting>
  <conditionalFormatting sqref="DJ65">
    <cfRule type="notContainsBlanks" dxfId="1221" priority="1373">
      <formula>LEN(TRIM(DJ65))&gt;0</formula>
    </cfRule>
  </conditionalFormatting>
  <conditionalFormatting sqref="DL65">
    <cfRule type="notContainsBlanks" dxfId="1220" priority="1372">
      <formula>LEN(TRIM(DL65))&gt;0</formula>
    </cfRule>
  </conditionalFormatting>
  <conditionalFormatting sqref="DF66">
    <cfRule type="notContainsBlanks" dxfId="1219" priority="1370">
      <formula>LEN(TRIM(DF66))&gt;0</formula>
    </cfRule>
  </conditionalFormatting>
  <conditionalFormatting sqref="DH66">
    <cfRule type="notContainsBlanks" dxfId="1218" priority="1369">
      <formula>LEN(TRIM(DH66))&gt;0</formula>
    </cfRule>
  </conditionalFormatting>
  <conditionalFormatting sqref="DJ66">
    <cfRule type="notContainsBlanks" dxfId="1217" priority="1368">
      <formula>LEN(TRIM(DJ66))&gt;0</formula>
    </cfRule>
  </conditionalFormatting>
  <conditionalFormatting sqref="DL66">
    <cfRule type="notContainsBlanks" dxfId="1216" priority="1367">
      <formula>LEN(TRIM(DL66))&gt;0</formula>
    </cfRule>
  </conditionalFormatting>
  <conditionalFormatting sqref="DF67">
    <cfRule type="notContainsBlanks" dxfId="1215" priority="1365">
      <formula>LEN(TRIM(DF67))&gt;0</formula>
    </cfRule>
  </conditionalFormatting>
  <conditionalFormatting sqref="DH67">
    <cfRule type="notContainsBlanks" dxfId="1214" priority="1364">
      <formula>LEN(TRIM(DH67))&gt;0</formula>
    </cfRule>
  </conditionalFormatting>
  <conditionalFormatting sqref="DJ67">
    <cfRule type="notContainsBlanks" dxfId="1213" priority="1363">
      <formula>LEN(TRIM(DJ67))&gt;0</formula>
    </cfRule>
  </conditionalFormatting>
  <conditionalFormatting sqref="DL67">
    <cfRule type="notContainsBlanks" dxfId="1212" priority="1362">
      <formula>LEN(TRIM(DL67))&gt;0</formula>
    </cfRule>
  </conditionalFormatting>
  <conditionalFormatting sqref="DF68">
    <cfRule type="notContainsBlanks" dxfId="1211" priority="1360">
      <formula>LEN(TRIM(DF68))&gt;0</formula>
    </cfRule>
  </conditionalFormatting>
  <conditionalFormatting sqref="DH68">
    <cfRule type="notContainsBlanks" dxfId="1210" priority="1359">
      <formula>LEN(TRIM(DH68))&gt;0</formula>
    </cfRule>
  </conditionalFormatting>
  <conditionalFormatting sqref="DJ68">
    <cfRule type="notContainsBlanks" dxfId="1209" priority="1358">
      <formula>LEN(TRIM(DJ68))&gt;0</formula>
    </cfRule>
  </conditionalFormatting>
  <conditionalFormatting sqref="DL68">
    <cfRule type="notContainsBlanks" dxfId="1208" priority="1357">
      <formula>LEN(TRIM(DL68))&gt;0</formula>
    </cfRule>
  </conditionalFormatting>
  <conditionalFormatting sqref="DH69">
    <cfRule type="notContainsBlanks" dxfId="1207" priority="1354">
      <formula>LEN(TRIM(DH69))&gt;0</formula>
    </cfRule>
  </conditionalFormatting>
  <conditionalFormatting sqref="DJ69">
    <cfRule type="notContainsBlanks" dxfId="1206" priority="1353">
      <formula>LEN(TRIM(DJ69))&gt;0</formula>
    </cfRule>
  </conditionalFormatting>
  <conditionalFormatting sqref="DL69">
    <cfRule type="notContainsBlanks" dxfId="1205" priority="1352">
      <formula>LEN(TRIM(DL69))&gt;0</formula>
    </cfRule>
  </conditionalFormatting>
  <conditionalFormatting sqref="DF70">
    <cfRule type="notContainsBlanks" dxfId="1204" priority="1350">
      <formula>LEN(TRIM(DF70))&gt;0</formula>
    </cfRule>
  </conditionalFormatting>
  <conditionalFormatting sqref="DH70">
    <cfRule type="notContainsBlanks" dxfId="1203" priority="1349">
      <formula>LEN(TRIM(DH70))&gt;0</formula>
    </cfRule>
  </conditionalFormatting>
  <conditionalFormatting sqref="DJ70">
    <cfRule type="notContainsBlanks" dxfId="1202" priority="1348">
      <formula>LEN(TRIM(DJ70))&gt;0</formula>
    </cfRule>
  </conditionalFormatting>
  <conditionalFormatting sqref="DL70">
    <cfRule type="notContainsBlanks" dxfId="1201" priority="1347">
      <formula>LEN(TRIM(DL70))&gt;0</formula>
    </cfRule>
  </conditionalFormatting>
  <conditionalFormatting sqref="DF71">
    <cfRule type="notContainsBlanks" dxfId="1200" priority="1345">
      <formula>LEN(TRIM(DF71))&gt;0</formula>
    </cfRule>
  </conditionalFormatting>
  <conditionalFormatting sqref="DH71">
    <cfRule type="notContainsBlanks" dxfId="1199" priority="1344">
      <formula>LEN(TRIM(DH71))&gt;0</formula>
    </cfRule>
  </conditionalFormatting>
  <conditionalFormatting sqref="DJ71">
    <cfRule type="notContainsBlanks" dxfId="1198" priority="1343">
      <formula>LEN(TRIM(DJ71))&gt;0</formula>
    </cfRule>
  </conditionalFormatting>
  <conditionalFormatting sqref="DL71">
    <cfRule type="notContainsBlanks" dxfId="1197" priority="1342">
      <formula>LEN(TRIM(DL71))&gt;0</formula>
    </cfRule>
  </conditionalFormatting>
  <conditionalFormatting sqref="DF72">
    <cfRule type="notContainsBlanks" dxfId="1196" priority="1340">
      <formula>LEN(TRIM(DF72))&gt;0</formula>
    </cfRule>
  </conditionalFormatting>
  <conditionalFormatting sqref="DH72">
    <cfRule type="notContainsBlanks" dxfId="1195" priority="1339">
      <formula>LEN(TRIM(DH72))&gt;0</formula>
    </cfRule>
  </conditionalFormatting>
  <conditionalFormatting sqref="DJ72">
    <cfRule type="notContainsBlanks" dxfId="1194" priority="1338">
      <formula>LEN(TRIM(DJ72))&gt;0</formula>
    </cfRule>
  </conditionalFormatting>
  <conditionalFormatting sqref="DL72">
    <cfRule type="notContainsBlanks" dxfId="1193" priority="1337">
      <formula>LEN(TRIM(DL72))&gt;0</formula>
    </cfRule>
  </conditionalFormatting>
  <conditionalFormatting sqref="DF73">
    <cfRule type="notContainsBlanks" dxfId="1192" priority="1335">
      <formula>LEN(TRIM(DF73))&gt;0</formula>
    </cfRule>
  </conditionalFormatting>
  <conditionalFormatting sqref="DH73">
    <cfRule type="notContainsBlanks" dxfId="1191" priority="1334">
      <formula>LEN(TRIM(DH73))&gt;0</formula>
    </cfRule>
  </conditionalFormatting>
  <conditionalFormatting sqref="DJ73">
    <cfRule type="notContainsBlanks" dxfId="1190" priority="1333">
      <formula>LEN(TRIM(DJ73))&gt;0</formula>
    </cfRule>
  </conditionalFormatting>
  <conditionalFormatting sqref="DL73">
    <cfRule type="notContainsBlanks" dxfId="1189" priority="1332">
      <formula>LEN(TRIM(DL73))&gt;0</formula>
    </cfRule>
  </conditionalFormatting>
  <conditionalFormatting sqref="DF74">
    <cfRule type="notContainsBlanks" dxfId="1188" priority="1330">
      <formula>LEN(TRIM(DF74))&gt;0</formula>
    </cfRule>
  </conditionalFormatting>
  <conditionalFormatting sqref="DH74">
    <cfRule type="notContainsBlanks" dxfId="1187" priority="1329">
      <formula>LEN(TRIM(DH74))&gt;0</formula>
    </cfRule>
  </conditionalFormatting>
  <conditionalFormatting sqref="DJ74">
    <cfRule type="notContainsBlanks" dxfId="1186" priority="1328">
      <formula>LEN(TRIM(DJ74))&gt;0</formula>
    </cfRule>
  </conditionalFormatting>
  <conditionalFormatting sqref="DH75">
    <cfRule type="notContainsBlanks" dxfId="1185" priority="1324">
      <formula>LEN(TRIM(DH75))&gt;0</formula>
    </cfRule>
  </conditionalFormatting>
  <conditionalFormatting sqref="DJ75">
    <cfRule type="notContainsBlanks" dxfId="1184" priority="1323">
      <formula>LEN(TRIM(DJ75))&gt;0</formula>
    </cfRule>
  </conditionalFormatting>
  <conditionalFormatting sqref="DF76">
    <cfRule type="notContainsBlanks" dxfId="1183" priority="1320">
      <formula>LEN(TRIM(DF76))&gt;0</formula>
    </cfRule>
  </conditionalFormatting>
  <conditionalFormatting sqref="DH76">
    <cfRule type="notContainsBlanks" dxfId="1182" priority="1319">
      <formula>LEN(TRIM(DH76))&gt;0</formula>
    </cfRule>
  </conditionalFormatting>
  <conditionalFormatting sqref="DF77">
    <cfRule type="notContainsBlanks" dxfId="1181" priority="1315">
      <formula>LEN(TRIM(DF77))&gt;0</formula>
    </cfRule>
  </conditionalFormatting>
  <conditionalFormatting sqref="DH77">
    <cfRule type="notContainsBlanks" dxfId="1180" priority="1314">
      <formula>LEN(TRIM(DH77))&gt;0</formula>
    </cfRule>
  </conditionalFormatting>
  <conditionalFormatting sqref="AJ76">
    <cfRule type="notContainsBlanks" dxfId="1179" priority="1246">
      <formula>LEN(TRIM(AJ76))&gt;0</formula>
    </cfRule>
  </conditionalFormatting>
  <conditionalFormatting sqref="AJ77">
    <cfRule type="notContainsBlanks" dxfId="1178" priority="1245">
      <formula>LEN(TRIM(AJ77))&gt;0</formula>
    </cfRule>
  </conditionalFormatting>
  <conditionalFormatting sqref="AJ10 AJ22 AJ31 AJ39">
    <cfRule type="notContainsBlanks" dxfId="1177" priority="1311">
      <formula>LEN(TRIM(AJ10))&gt;0</formula>
    </cfRule>
  </conditionalFormatting>
  <conditionalFormatting sqref="AJ25">
    <cfRule type="notContainsBlanks" dxfId="1176" priority="1295">
      <formula>LEN(TRIM(AJ25))&gt;0</formula>
    </cfRule>
  </conditionalFormatting>
  <conditionalFormatting sqref="AJ23">
    <cfRule type="notContainsBlanks" dxfId="1175" priority="1310">
      <formula>LEN(TRIM(AJ23))&gt;0</formula>
    </cfRule>
  </conditionalFormatting>
  <conditionalFormatting sqref="AJ11">
    <cfRule type="notContainsBlanks" dxfId="1174" priority="1308">
      <formula>LEN(TRIM(AJ11))&gt;0</formula>
    </cfRule>
  </conditionalFormatting>
  <conditionalFormatting sqref="AJ12">
    <cfRule type="notContainsBlanks" dxfId="1173" priority="1307">
      <formula>LEN(TRIM(AJ12))&gt;0</formula>
    </cfRule>
  </conditionalFormatting>
  <conditionalFormatting sqref="AJ13">
    <cfRule type="notContainsBlanks" dxfId="1172" priority="1306">
      <formula>LEN(TRIM(AJ13))&gt;0</formula>
    </cfRule>
  </conditionalFormatting>
  <conditionalFormatting sqref="AJ14">
    <cfRule type="notContainsBlanks" dxfId="1171" priority="1305">
      <formula>LEN(TRIM(AJ14))&gt;0</formula>
    </cfRule>
  </conditionalFormatting>
  <conditionalFormatting sqref="AJ15">
    <cfRule type="notContainsBlanks" dxfId="1170" priority="1304">
      <formula>LEN(TRIM(AJ15))&gt;0</formula>
    </cfRule>
  </conditionalFormatting>
  <conditionalFormatting sqref="AJ16">
    <cfRule type="notContainsBlanks" dxfId="1169" priority="1303">
      <formula>LEN(TRIM(AJ16))&gt;0</formula>
    </cfRule>
  </conditionalFormatting>
  <conditionalFormatting sqref="AJ17">
    <cfRule type="notContainsBlanks" dxfId="1168" priority="1302">
      <formula>LEN(TRIM(AJ17))&gt;0</formula>
    </cfRule>
  </conditionalFormatting>
  <conditionalFormatting sqref="AJ18">
    <cfRule type="notContainsBlanks" dxfId="1167" priority="1301">
      <formula>LEN(TRIM(AJ18))&gt;0</formula>
    </cfRule>
  </conditionalFormatting>
  <conditionalFormatting sqref="AJ19">
    <cfRule type="notContainsBlanks" dxfId="1166" priority="1300">
      <formula>LEN(TRIM(AJ19))&gt;0</formula>
    </cfRule>
  </conditionalFormatting>
  <conditionalFormatting sqref="AJ20">
    <cfRule type="notContainsBlanks" dxfId="1165" priority="1299">
      <formula>LEN(TRIM(AJ20))&gt;0</formula>
    </cfRule>
  </conditionalFormatting>
  <conditionalFormatting sqref="AJ21">
    <cfRule type="notContainsBlanks" dxfId="1164" priority="1298">
      <formula>LEN(TRIM(AJ21))&gt;0</formula>
    </cfRule>
  </conditionalFormatting>
  <conditionalFormatting sqref="AJ9">
    <cfRule type="notContainsBlanks" dxfId="1163" priority="1297">
      <formula>LEN(TRIM(AJ9))&gt;0</formula>
    </cfRule>
  </conditionalFormatting>
  <conditionalFormatting sqref="AJ24">
    <cfRule type="notContainsBlanks" dxfId="1162" priority="1296">
      <formula>LEN(TRIM(AJ24))&gt;0</formula>
    </cfRule>
  </conditionalFormatting>
  <conditionalFormatting sqref="AJ26">
    <cfRule type="notContainsBlanks" dxfId="1161" priority="1294">
      <formula>LEN(TRIM(AJ26))&gt;0</formula>
    </cfRule>
  </conditionalFormatting>
  <conditionalFormatting sqref="AJ27">
    <cfRule type="notContainsBlanks" dxfId="1160" priority="1293">
      <formula>LEN(TRIM(AJ27))&gt;0</formula>
    </cfRule>
  </conditionalFormatting>
  <conditionalFormatting sqref="AJ28">
    <cfRule type="notContainsBlanks" dxfId="1159" priority="1292">
      <formula>LEN(TRIM(AJ28))&gt;0</formula>
    </cfRule>
  </conditionalFormatting>
  <conditionalFormatting sqref="AJ29">
    <cfRule type="notContainsBlanks" dxfId="1158" priority="1291">
      <formula>LEN(TRIM(AJ29))&gt;0</formula>
    </cfRule>
  </conditionalFormatting>
  <conditionalFormatting sqref="AJ30">
    <cfRule type="notContainsBlanks" dxfId="1157" priority="1290">
      <formula>LEN(TRIM(AJ30))&gt;0</formula>
    </cfRule>
  </conditionalFormatting>
  <conditionalFormatting sqref="AJ32">
    <cfRule type="notContainsBlanks" dxfId="1156" priority="1289">
      <formula>LEN(TRIM(AJ32))&gt;0</formula>
    </cfRule>
  </conditionalFormatting>
  <conditionalFormatting sqref="AJ33">
    <cfRule type="notContainsBlanks" dxfId="1155" priority="1288">
      <formula>LEN(TRIM(AJ33))&gt;0</formula>
    </cfRule>
  </conditionalFormatting>
  <conditionalFormatting sqref="AJ34">
    <cfRule type="notContainsBlanks" dxfId="1154" priority="1287">
      <formula>LEN(TRIM(AJ34))&gt;0</formula>
    </cfRule>
  </conditionalFormatting>
  <conditionalFormatting sqref="AJ35">
    <cfRule type="notContainsBlanks" dxfId="1153" priority="1286">
      <formula>LEN(TRIM(AJ35))&gt;0</formula>
    </cfRule>
  </conditionalFormatting>
  <conditionalFormatting sqref="AJ36">
    <cfRule type="notContainsBlanks" dxfId="1152" priority="1285">
      <formula>LEN(TRIM(AJ36))&gt;0</formula>
    </cfRule>
  </conditionalFormatting>
  <conditionalFormatting sqref="AJ37">
    <cfRule type="notContainsBlanks" dxfId="1151" priority="1284">
      <formula>LEN(TRIM(AJ37))&gt;0</formula>
    </cfRule>
  </conditionalFormatting>
  <conditionalFormatting sqref="AJ38">
    <cfRule type="notContainsBlanks" dxfId="1150" priority="1283">
      <formula>LEN(TRIM(AJ38))&gt;0</formula>
    </cfRule>
  </conditionalFormatting>
  <conditionalFormatting sqref="AJ40">
    <cfRule type="notContainsBlanks" dxfId="1149" priority="1282">
      <formula>LEN(TRIM(AJ40))&gt;0</formula>
    </cfRule>
  </conditionalFormatting>
  <conditionalFormatting sqref="AJ44">
    <cfRule type="notContainsBlanks" dxfId="1148" priority="1278">
      <formula>LEN(TRIM(AJ44))&gt;0</formula>
    </cfRule>
  </conditionalFormatting>
  <conditionalFormatting sqref="AJ42">
    <cfRule type="notContainsBlanks" dxfId="1147" priority="1280">
      <formula>LEN(TRIM(AJ42))&gt;0</formula>
    </cfRule>
  </conditionalFormatting>
  <conditionalFormatting sqref="AJ43">
    <cfRule type="notContainsBlanks" dxfId="1146" priority="1279">
      <formula>LEN(TRIM(AJ43))&gt;0</formula>
    </cfRule>
  </conditionalFormatting>
  <conditionalFormatting sqref="AJ45">
    <cfRule type="notContainsBlanks" dxfId="1145" priority="1277">
      <formula>LEN(TRIM(AJ45))&gt;0</formula>
    </cfRule>
  </conditionalFormatting>
  <conditionalFormatting sqref="AJ55">
    <cfRule type="notContainsBlanks" dxfId="1144" priority="1267">
      <formula>LEN(TRIM(AJ55))&gt;0</formula>
    </cfRule>
  </conditionalFormatting>
  <conditionalFormatting sqref="AJ46">
    <cfRule type="notContainsBlanks" dxfId="1143" priority="1276">
      <formula>LEN(TRIM(AJ46))&gt;0</formula>
    </cfRule>
  </conditionalFormatting>
  <conditionalFormatting sqref="AJ47">
    <cfRule type="notContainsBlanks" dxfId="1142" priority="1275">
      <formula>LEN(TRIM(AJ47))&gt;0</formula>
    </cfRule>
  </conditionalFormatting>
  <conditionalFormatting sqref="AJ48">
    <cfRule type="notContainsBlanks" dxfId="1141" priority="1274">
      <formula>LEN(TRIM(AJ48))&gt;0</formula>
    </cfRule>
  </conditionalFormatting>
  <conditionalFormatting sqref="AJ49">
    <cfRule type="notContainsBlanks" dxfId="1140" priority="1273">
      <formula>LEN(TRIM(AJ49))&gt;0</formula>
    </cfRule>
  </conditionalFormatting>
  <conditionalFormatting sqref="AJ50">
    <cfRule type="notContainsBlanks" dxfId="1139" priority="1272">
      <formula>LEN(TRIM(AJ50))&gt;0</formula>
    </cfRule>
  </conditionalFormatting>
  <conditionalFormatting sqref="AJ51">
    <cfRule type="notContainsBlanks" dxfId="1138" priority="1271">
      <formula>LEN(TRIM(AJ51))&gt;0</formula>
    </cfRule>
  </conditionalFormatting>
  <conditionalFormatting sqref="AJ52">
    <cfRule type="notContainsBlanks" dxfId="1137" priority="1270">
      <formula>LEN(TRIM(AJ52))&gt;0</formula>
    </cfRule>
  </conditionalFormatting>
  <conditionalFormatting sqref="AJ53">
    <cfRule type="notContainsBlanks" dxfId="1136" priority="1269">
      <formula>LEN(TRIM(AJ53))&gt;0</formula>
    </cfRule>
  </conditionalFormatting>
  <conditionalFormatting sqref="AJ54">
    <cfRule type="notContainsBlanks" dxfId="1135" priority="1268">
      <formula>LEN(TRIM(AJ54))&gt;0</formula>
    </cfRule>
  </conditionalFormatting>
  <conditionalFormatting sqref="AJ57">
    <cfRule type="notContainsBlanks" dxfId="1134" priority="1265">
      <formula>LEN(TRIM(AJ57))&gt;0</formula>
    </cfRule>
  </conditionalFormatting>
  <conditionalFormatting sqref="AJ56">
    <cfRule type="notContainsBlanks" dxfId="1133" priority="1266">
      <formula>LEN(TRIM(AJ56))&gt;0</formula>
    </cfRule>
  </conditionalFormatting>
  <conditionalFormatting sqref="AJ58">
    <cfRule type="notContainsBlanks" dxfId="1132" priority="1264">
      <formula>LEN(TRIM(AJ58))&gt;0</formula>
    </cfRule>
  </conditionalFormatting>
  <conditionalFormatting sqref="AJ59">
    <cfRule type="notContainsBlanks" dxfId="1131" priority="1263">
      <formula>LEN(TRIM(AJ59))&gt;0</formula>
    </cfRule>
  </conditionalFormatting>
  <conditionalFormatting sqref="AJ60">
    <cfRule type="notContainsBlanks" dxfId="1130" priority="1262">
      <formula>LEN(TRIM(AJ60))&gt;0</formula>
    </cfRule>
  </conditionalFormatting>
  <conditionalFormatting sqref="AJ61">
    <cfRule type="notContainsBlanks" dxfId="1129" priority="1261">
      <formula>LEN(TRIM(AJ61))&gt;0</formula>
    </cfRule>
  </conditionalFormatting>
  <conditionalFormatting sqref="AJ62">
    <cfRule type="notContainsBlanks" dxfId="1128" priority="1260">
      <formula>LEN(TRIM(AJ62))&gt;0</formula>
    </cfRule>
  </conditionalFormatting>
  <conditionalFormatting sqref="AJ63">
    <cfRule type="notContainsBlanks" dxfId="1127" priority="1259">
      <formula>LEN(TRIM(AJ63))&gt;0</formula>
    </cfRule>
  </conditionalFormatting>
  <conditionalFormatting sqref="AJ64">
    <cfRule type="notContainsBlanks" dxfId="1126" priority="1258">
      <formula>LEN(TRIM(AJ64))&gt;0</formula>
    </cfRule>
  </conditionalFormatting>
  <conditionalFormatting sqref="AJ65">
    <cfRule type="notContainsBlanks" dxfId="1125" priority="1257">
      <formula>LEN(TRIM(AJ65))&gt;0</formula>
    </cfRule>
  </conditionalFormatting>
  <conditionalFormatting sqref="AJ66">
    <cfRule type="notContainsBlanks" dxfId="1124" priority="1256">
      <formula>LEN(TRIM(AJ66))&gt;0</formula>
    </cfRule>
  </conditionalFormatting>
  <conditionalFormatting sqref="AJ67">
    <cfRule type="notContainsBlanks" dxfId="1123" priority="1255">
      <formula>LEN(TRIM(AJ67))&gt;0</formula>
    </cfRule>
  </conditionalFormatting>
  <conditionalFormatting sqref="AJ68">
    <cfRule type="notContainsBlanks" dxfId="1122" priority="1254">
      <formula>LEN(TRIM(AJ68))&gt;0</formula>
    </cfRule>
  </conditionalFormatting>
  <conditionalFormatting sqref="AJ69">
    <cfRule type="notContainsBlanks" dxfId="1121" priority="1253">
      <formula>LEN(TRIM(AJ69))&gt;0</formula>
    </cfRule>
  </conditionalFormatting>
  <conditionalFormatting sqref="AJ70">
    <cfRule type="notContainsBlanks" dxfId="1120" priority="1252">
      <formula>LEN(TRIM(AJ70))&gt;0</formula>
    </cfRule>
  </conditionalFormatting>
  <conditionalFormatting sqref="AJ71">
    <cfRule type="notContainsBlanks" dxfId="1119" priority="1251">
      <formula>LEN(TRIM(AJ71))&gt;0</formula>
    </cfRule>
  </conditionalFormatting>
  <conditionalFormatting sqref="AJ72">
    <cfRule type="notContainsBlanks" dxfId="1118" priority="1250">
      <formula>LEN(TRIM(AJ72))&gt;0</formula>
    </cfRule>
  </conditionalFormatting>
  <conditionalFormatting sqref="AJ73">
    <cfRule type="notContainsBlanks" dxfId="1117" priority="1249">
      <formula>LEN(TRIM(AJ73))&gt;0</formula>
    </cfRule>
  </conditionalFormatting>
  <conditionalFormatting sqref="AJ74">
    <cfRule type="notContainsBlanks" dxfId="1116" priority="1248">
      <formula>LEN(TRIM(AJ74))&gt;0</formula>
    </cfRule>
  </conditionalFormatting>
  <conditionalFormatting sqref="AJ75">
    <cfRule type="notContainsBlanks" dxfId="1115" priority="1247">
      <formula>LEN(TRIM(AJ75))&gt;0</formula>
    </cfRule>
  </conditionalFormatting>
  <conditionalFormatting sqref="AY76">
    <cfRule type="notContainsBlanks" dxfId="1114" priority="1112">
      <formula>LEN(TRIM(AY76))&gt;0</formula>
    </cfRule>
  </conditionalFormatting>
  <conditionalFormatting sqref="AY75">
    <cfRule type="notContainsBlanks" dxfId="1113" priority="1113">
      <formula>LEN(TRIM(AY75))&gt;0</formula>
    </cfRule>
  </conditionalFormatting>
  <conditionalFormatting sqref="AY66">
    <cfRule type="notContainsBlanks" dxfId="1112" priority="1122">
      <formula>LEN(TRIM(AY66))&gt;0</formula>
    </cfRule>
  </conditionalFormatting>
  <conditionalFormatting sqref="AN10">
    <cfRule type="notContainsBlanks" dxfId="1111" priority="1244">
      <formula>LEN(TRIM(AN10))&gt;0</formula>
    </cfRule>
  </conditionalFormatting>
  <conditionalFormatting sqref="AY10 AY22">
    <cfRule type="notContainsBlanks" dxfId="1110" priority="1177">
      <formula>LEN(TRIM(AY10))&gt;0</formula>
    </cfRule>
  </conditionalFormatting>
  <conditionalFormatting sqref="AY23">
    <cfRule type="notContainsBlanks" dxfId="1109" priority="1176">
      <formula>LEN(TRIM(AY23))&gt;0</formula>
    </cfRule>
  </conditionalFormatting>
  <conditionalFormatting sqref="AY45">
    <cfRule type="notContainsBlanks" dxfId="1108" priority="1143">
      <formula>LEN(TRIM(AY45))&gt;0</formula>
    </cfRule>
  </conditionalFormatting>
  <conditionalFormatting sqref="AY26">
    <cfRule type="notContainsBlanks" dxfId="1107" priority="1160">
      <formula>LEN(TRIM(AY26))&gt;0</formula>
    </cfRule>
  </conditionalFormatting>
  <conditionalFormatting sqref="AY44">
    <cfRule type="notContainsBlanks" dxfId="1106" priority="1144">
      <formula>LEN(TRIM(AY44))&gt;0</formula>
    </cfRule>
  </conditionalFormatting>
  <conditionalFormatting sqref="AY12">
    <cfRule type="notContainsBlanks" dxfId="1105" priority="1173">
      <formula>LEN(TRIM(AY12))&gt;0</formula>
    </cfRule>
  </conditionalFormatting>
  <conditionalFormatting sqref="AY13">
    <cfRule type="notContainsBlanks" dxfId="1104" priority="1172">
      <formula>LEN(TRIM(AY13))&gt;0</formula>
    </cfRule>
  </conditionalFormatting>
  <conditionalFormatting sqref="AY14">
    <cfRule type="notContainsBlanks" dxfId="1103" priority="1171">
      <formula>LEN(TRIM(AY14))&gt;0</formula>
    </cfRule>
  </conditionalFormatting>
  <conditionalFormatting sqref="AY34">
    <cfRule type="notContainsBlanks" dxfId="1102" priority="1153">
      <formula>LEN(TRIM(AY34))&gt;0</formula>
    </cfRule>
  </conditionalFormatting>
  <conditionalFormatting sqref="AY35">
    <cfRule type="notContainsBlanks" dxfId="1101" priority="1152">
      <formula>LEN(TRIM(AY35))&gt;0</formula>
    </cfRule>
  </conditionalFormatting>
  <conditionalFormatting sqref="AY36">
    <cfRule type="notContainsBlanks" dxfId="1100" priority="1151">
      <formula>LEN(TRIM(AY36))&gt;0</formula>
    </cfRule>
  </conditionalFormatting>
  <conditionalFormatting sqref="AY18">
    <cfRule type="notContainsBlanks" dxfId="1099" priority="1167">
      <formula>LEN(TRIM(AY18))&gt;0</formula>
    </cfRule>
  </conditionalFormatting>
  <conditionalFormatting sqref="AY19">
    <cfRule type="notContainsBlanks" dxfId="1098" priority="1166">
      <formula>LEN(TRIM(AY19))&gt;0</formula>
    </cfRule>
  </conditionalFormatting>
  <conditionalFormatting sqref="AY20">
    <cfRule type="notContainsBlanks" dxfId="1097" priority="1165">
      <formula>LEN(TRIM(AY20))&gt;0</formula>
    </cfRule>
  </conditionalFormatting>
  <conditionalFormatting sqref="AN9">
    <cfRule type="notContainsBlanks" dxfId="1096" priority="1230">
      <formula>LEN(TRIM(AN9))&gt;0</formula>
    </cfRule>
  </conditionalFormatting>
  <conditionalFormatting sqref="AY9">
    <cfRule type="notContainsBlanks" dxfId="1095" priority="1163">
      <formula>LEN(TRIM(AY9))&gt;0</formula>
    </cfRule>
  </conditionalFormatting>
  <conditionalFormatting sqref="AY24">
    <cfRule type="notContainsBlanks" dxfId="1094" priority="1162">
      <formula>LEN(TRIM(AY24))&gt;0</formula>
    </cfRule>
  </conditionalFormatting>
  <conditionalFormatting sqref="AY25">
    <cfRule type="notContainsBlanks" dxfId="1093" priority="1161">
      <formula>LEN(TRIM(AY25))&gt;0</formula>
    </cfRule>
  </conditionalFormatting>
  <conditionalFormatting sqref="AY43">
    <cfRule type="notContainsBlanks" dxfId="1092" priority="1145">
      <formula>LEN(TRIM(AY43))&gt;0</formula>
    </cfRule>
  </conditionalFormatting>
  <conditionalFormatting sqref="AY53">
    <cfRule type="notContainsBlanks" dxfId="1091" priority="1135">
      <formula>LEN(TRIM(AY53))&gt;0</formula>
    </cfRule>
  </conditionalFormatting>
  <conditionalFormatting sqref="AY32">
    <cfRule type="notContainsBlanks" dxfId="1090" priority="1155">
      <formula>LEN(TRIM(AY32))&gt;0</formula>
    </cfRule>
  </conditionalFormatting>
  <conditionalFormatting sqref="AY33">
    <cfRule type="notContainsBlanks" dxfId="1089" priority="1154">
      <formula>LEN(TRIM(AY33))&gt;0</formula>
    </cfRule>
  </conditionalFormatting>
  <conditionalFormatting sqref="AY46">
    <cfRule type="notContainsBlanks" dxfId="1088" priority="1142">
      <formula>LEN(TRIM(AY46))&gt;0</formula>
    </cfRule>
  </conditionalFormatting>
  <conditionalFormatting sqref="AY47">
    <cfRule type="notContainsBlanks" dxfId="1087" priority="1141">
      <formula>LEN(TRIM(AY47))&gt;0</formula>
    </cfRule>
  </conditionalFormatting>
  <conditionalFormatting sqref="AY48">
    <cfRule type="notContainsBlanks" dxfId="1086" priority="1140">
      <formula>LEN(TRIM(AY48))&gt;0</formula>
    </cfRule>
  </conditionalFormatting>
  <conditionalFormatting sqref="AY49">
    <cfRule type="notContainsBlanks" dxfId="1085" priority="1139">
      <formula>LEN(TRIM(AY49))&gt;0</formula>
    </cfRule>
  </conditionalFormatting>
  <conditionalFormatting sqref="AY50">
    <cfRule type="notContainsBlanks" dxfId="1084" priority="1138">
      <formula>LEN(TRIM(AY50))&gt;0</formula>
    </cfRule>
  </conditionalFormatting>
  <conditionalFormatting sqref="AY51">
    <cfRule type="notContainsBlanks" dxfId="1083" priority="1137">
      <formula>LEN(TRIM(AY51))&gt;0</formula>
    </cfRule>
  </conditionalFormatting>
  <conditionalFormatting sqref="AY74">
    <cfRule type="notContainsBlanks" dxfId="1082" priority="1114">
      <formula>LEN(TRIM(AY74))&gt;0</formula>
    </cfRule>
  </conditionalFormatting>
  <conditionalFormatting sqref="AY52">
    <cfRule type="notContainsBlanks" dxfId="1081" priority="1136">
      <formula>LEN(TRIM(AY52))&gt;0</formula>
    </cfRule>
  </conditionalFormatting>
  <conditionalFormatting sqref="AY54">
    <cfRule type="notContainsBlanks" dxfId="1080" priority="1134">
      <formula>LEN(TRIM(AY54))&gt;0</formula>
    </cfRule>
  </conditionalFormatting>
  <conditionalFormatting sqref="AY55">
    <cfRule type="notContainsBlanks" dxfId="1079" priority="1133">
      <formula>LEN(TRIM(AY55))&gt;0</formula>
    </cfRule>
  </conditionalFormatting>
  <conditionalFormatting sqref="AY56">
    <cfRule type="notContainsBlanks" dxfId="1078" priority="1132">
      <formula>LEN(TRIM(AY56))&gt;0</formula>
    </cfRule>
  </conditionalFormatting>
  <conditionalFormatting sqref="AY58">
    <cfRule type="notContainsBlanks" dxfId="1077" priority="1130">
      <formula>LEN(TRIM(AY58))&gt;0</formula>
    </cfRule>
  </conditionalFormatting>
  <conditionalFormatting sqref="AY59">
    <cfRule type="notContainsBlanks" dxfId="1076" priority="1129">
      <formula>LEN(TRIM(AY59))&gt;0</formula>
    </cfRule>
  </conditionalFormatting>
  <conditionalFormatting sqref="AY60">
    <cfRule type="notContainsBlanks" dxfId="1075" priority="1128">
      <formula>LEN(TRIM(AY60))&gt;0</formula>
    </cfRule>
  </conditionalFormatting>
  <conditionalFormatting sqref="AY61">
    <cfRule type="notContainsBlanks" dxfId="1074" priority="1127">
      <formula>LEN(TRIM(AY61))&gt;0</formula>
    </cfRule>
  </conditionalFormatting>
  <conditionalFormatting sqref="AY62">
    <cfRule type="notContainsBlanks" dxfId="1073" priority="1126">
      <formula>LEN(TRIM(AY62))&gt;0</formula>
    </cfRule>
  </conditionalFormatting>
  <conditionalFormatting sqref="AY57">
    <cfRule type="notContainsBlanks" dxfId="1072" priority="1131">
      <formula>LEN(TRIM(AY57))&gt;0</formula>
    </cfRule>
  </conditionalFormatting>
  <conditionalFormatting sqref="AY73">
    <cfRule type="notContainsBlanks" dxfId="1071" priority="1115">
      <formula>LEN(TRIM(AY73))&gt;0</formula>
    </cfRule>
  </conditionalFormatting>
  <conditionalFormatting sqref="AY63">
    <cfRule type="notContainsBlanks" dxfId="1070" priority="1125">
      <formula>LEN(TRIM(AY63))&gt;0</formula>
    </cfRule>
  </conditionalFormatting>
  <conditionalFormatting sqref="AY64">
    <cfRule type="notContainsBlanks" dxfId="1069" priority="1124">
      <formula>LEN(TRIM(AY64))&gt;0</formula>
    </cfRule>
  </conditionalFormatting>
  <conditionalFormatting sqref="AY65">
    <cfRule type="notContainsBlanks" dxfId="1068" priority="1123">
      <formula>LEN(TRIM(AY65))&gt;0</formula>
    </cfRule>
  </conditionalFormatting>
  <conditionalFormatting sqref="AY67">
    <cfRule type="notContainsBlanks" dxfId="1067" priority="1121">
      <formula>LEN(TRIM(AY67))&gt;0</formula>
    </cfRule>
  </conditionalFormatting>
  <conditionalFormatting sqref="AY68">
    <cfRule type="notContainsBlanks" dxfId="1066" priority="1120">
      <formula>LEN(TRIM(AY68))&gt;0</formula>
    </cfRule>
  </conditionalFormatting>
  <conditionalFormatting sqref="AY69">
    <cfRule type="notContainsBlanks" dxfId="1065" priority="1119">
      <formula>LEN(TRIM(AY69))&gt;0</formula>
    </cfRule>
  </conditionalFormatting>
  <conditionalFormatting sqref="AY70">
    <cfRule type="notContainsBlanks" dxfId="1064" priority="1118">
      <formula>LEN(TRIM(AY70))&gt;0</formula>
    </cfRule>
  </conditionalFormatting>
  <conditionalFormatting sqref="AY71">
    <cfRule type="notContainsBlanks" dxfId="1063" priority="1117">
      <formula>LEN(TRIM(AY71))&gt;0</formula>
    </cfRule>
  </conditionalFormatting>
  <conditionalFormatting sqref="AY72">
    <cfRule type="notContainsBlanks" dxfId="1062" priority="1116">
      <formula>LEN(TRIM(AY72))&gt;0</formula>
    </cfRule>
  </conditionalFormatting>
  <conditionalFormatting sqref="AY77">
    <cfRule type="notContainsBlanks" dxfId="1061" priority="1111">
      <formula>LEN(TRIM(AY77))&gt;0</formula>
    </cfRule>
  </conditionalFormatting>
  <conditionalFormatting sqref="AY21">
    <cfRule type="notContainsBlanks" dxfId="1060" priority="1164">
      <formula>LEN(TRIM(AY21))&gt;0</formula>
    </cfRule>
  </conditionalFormatting>
  <conditionalFormatting sqref="BK10 BK22">
    <cfRule type="notContainsBlanks" dxfId="1059" priority="1110">
      <formula>LEN(TRIM(BK10))&gt;0</formula>
    </cfRule>
  </conditionalFormatting>
  <conditionalFormatting sqref="BK23">
    <cfRule type="notContainsBlanks" dxfId="1058" priority="1109">
      <formula>LEN(TRIM(BK23))&gt;0</formula>
    </cfRule>
  </conditionalFormatting>
  <conditionalFormatting sqref="BK32">
    <cfRule type="notContainsBlanks" dxfId="1057" priority="1088">
      <formula>LEN(TRIM(BK32))&gt;0</formula>
    </cfRule>
  </conditionalFormatting>
  <conditionalFormatting sqref="BK11">
    <cfRule type="notContainsBlanks" dxfId="1056" priority="1107">
      <formula>LEN(TRIM(BK11))&gt;0</formula>
    </cfRule>
  </conditionalFormatting>
  <conditionalFormatting sqref="BK12">
    <cfRule type="notContainsBlanks" dxfId="1055" priority="1106">
      <formula>LEN(TRIM(BK12))&gt;0</formula>
    </cfRule>
  </conditionalFormatting>
  <conditionalFormatting sqref="BK30">
    <cfRule type="notContainsBlanks" dxfId="1054" priority="1089">
      <formula>LEN(TRIM(BK30))&gt;0</formula>
    </cfRule>
  </conditionalFormatting>
  <conditionalFormatting sqref="BK13">
    <cfRule type="notContainsBlanks" dxfId="1053" priority="1105">
      <formula>LEN(TRIM(BK13))&gt;0</formula>
    </cfRule>
  </conditionalFormatting>
  <conditionalFormatting sqref="BK14">
    <cfRule type="notContainsBlanks" dxfId="1052" priority="1104">
      <formula>LEN(TRIM(BK14))&gt;0</formula>
    </cfRule>
  </conditionalFormatting>
  <conditionalFormatting sqref="BK26">
    <cfRule type="notContainsBlanks" dxfId="1051" priority="1093">
      <formula>LEN(TRIM(BK26))&gt;0</formula>
    </cfRule>
  </conditionalFormatting>
  <conditionalFormatting sqref="BK27">
    <cfRule type="notContainsBlanks" dxfId="1050" priority="1092">
      <formula>LEN(TRIM(BK27))&gt;0</formula>
    </cfRule>
  </conditionalFormatting>
  <conditionalFormatting sqref="BK28">
    <cfRule type="notContainsBlanks" dxfId="1049" priority="1091">
      <formula>LEN(TRIM(BK28))&gt;0</formula>
    </cfRule>
  </conditionalFormatting>
  <conditionalFormatting sqref="BK18">
    <cfRule type="notContainsBlanks" dxfId="1048" priority="1100">
      <formula>LEN(TRIM(BK18))&gt;0</formula>
    </cfRule>
  </conditionalFormatting>
  <conditionalFormatting sqref="BK19">
    <cfRule type="notContainsBlanks" dxfId="1047" priority="1099">
      <formula>LEN(TRIM(BK19))&gt;0</formula>
    </cfRule>
  </conditionalFormatting>
  <conditionalFormatting sqref="BK20">
    <cfRule type="notContainsBlanks" dxfId="1046" priority="1098">
      <formula>LEN(TRIM(BK20))&gt;0</formula>
    </cfRule>
  </conditionalFormatting>
  <conditionalFormatting sqref="BK21">
    <cfRule type="notContainsBlanks" dxfId="1045" priority="1097">
      <formula>LEN(TRIM(BK21))&gt;0</formula>
    </cfRule>
  </conditionalFormatting>
  <conditionalFormatting sqref="BK9">
    <cfRule type="notContainsBlanks" dxfId="1044" priority="1096">
      <formula>LEN(TRIM(BK9))&gt;0</formula>
    </cfRule>
  </conditionalFormatting>
  <conditionalFormatting sqref="BK24">
    <cfRule type="notContainsBlanks" dxfId="1043" priority="1095">
      <formula>LEN(TRIM(BK24))&gt;0</formula>
    </cfRule>
  </conditionalFormatting>
  <conditionalFormatting sqref="BK25">
    <cfRule type="notContainsBlanks" dxfId="1042" priority="1094">
      <formula>LEN(TRIM(BK25))&gt;0</formula>
    </cfRule>
  </conditionalFormatting>
  <conditionalFormatting sqref="BK29">
    <cfRule type="notContainsBlanks" dxfId="1041" priority="1090">
      <formula>LEN(TRIM(BK29))&gt;0</formula>
    </cfRule>
  </conditionalFormatting>
  <conditionalFormatting sqref="BK33">
    <cfRule type="notContainsBlanks" dxfId="1040" priority="1087">
      <formula>LEN(TRIM(BK33))&gt;0</formula>
    </cfRule>
  </conditionalFormatting>
  <conditionalFormatting sqref="BK34">
    <cfRule type="notContainsBlanks" dxfId="1039" priority="1086">
      <formula>LEN(TRIM(BK34))&gt;0</formula>
    </cfRule>
  </conditionalFormatting>
  <conditionalFormatting sqref="BK35">
    <cfRule type="notContainsBlanks" dxfId="1038" priority="1085">
      <formula>LEN(TRIM(BK35))&gt;0</formula>
    </cfRule>
  </conditionalFormatting>
  <conditionalFormatting sqref="BK36">
    <cfRule type="notContainsBlanks" dxfId="1037" priority="1084">
      <formula>LEN(TRIM(BK36))&gt;0</formula>
    </cfRule>
  </conditionalFormatting>
  <conditionalFormatting sqref="BK37">
    <cfRule type="notContainsBlanks" dxfId="1036" priority="1083">
      <formula>LEN(TRIM(BK37))&gt;0</formula>
    </cfRule>
  </conditionalFormatting>
  <conditionalFormatting sqref="BK38">
    <cfRule type="notContainsBlanks" dxfId="1035" priority="1082">
      <formula>LEN(TRIM(BK38))&gt;0</formula>
    </cfRule>
  </conditionalFormatting>
  <conditionalFormatting sqref="BK40">
    <cfRule type="notContainsBlanks" dxfId="1034" priority="1081">
      <formula>LEN(TRIM(BK40))&gt;0</formula>
    </cfRule>
  </conditionalFormatting>
  <conditionalFormatting sqref="BK41">
    <cfRule type="notContainsBlanks" dxfId="1033" priority="1080">
      <formula>LEN(TRIM(BK41))&gt;0</formula>
    </cfRule>
  </conditionalFormatting>
  <conditionalFormatting sqref="BK52">
    <cfRule type="notContainsBlanks" dxfId="1032" priority="1069">
      <formula>LEN(TRIM(BK52))&gt;0</formula>
    </cfRule>
  </conditionalFormatting>
  <conditionalFormatting sqref="BK42">
    <cfRule type="notContainsBlanks" dxfId="1031" priority="1079">
      <formula>LEN(TRIM(BK42))&gt;0</formula>
    </cfRule>
  </conditionalFormatting>
  <conditionalFormatting sqref="BK75">
    <cfRule type="notContainsBlanks" dxfId="1030" priority="1046">
      <formula>LEN(TRIM(BK75))&gt;0</formula>
    </cfRule>
  </conditionalFormatting>
  <conditionalFormatting sqref="BK43">
    <cfRule type="notContainsBlanks" dxfId="1029" priority="1078">
      <formula>LEN(TRIM(BK43))&gt;0</formula>
    </cfRule>
  </conditionalFormatting>
  <conditionalFormatting sqref="BK77">
    <cfRule type="notContainsBlanks" dxfId="1028" priority="1044">
      <formula>LEN(TRIM(BK77))&gt;0</formula>
    </cfRule>
  </conditionalFormatting>
  <conditionalFormatting sqref="BK44">
    <cfRule type="notContainsBlanks" dxfId="1027" priority="1077">
      <formula>LEN(TRIM(BK44))&gt;0</formula>
    </cfRule>
  </conditionalFormatting>
  <conditionalFormatting sqref="BK45">
    <cfRule type="notContainsBlanks" dxfId="1026" priority="1076">
      <formula>LEN(TRIM(BK45))&gt;0</formula>
    </cfRule>
  </conditionalFormatting>
  <conditionalFormatting sqref="BK46">
    <cfRule type="notContainsBlanks" dxfId="1025" priority="1075">
      <formula>LEN(TRIM(BK46))&gt;0</formula>
    </cfRule>
  </conditionalFormatting>
  <conditionalFormatting sqref="BK47">
    <cfRule type="notContainsBlanks" dxfId="1024" priority="1074">
      <formula>LEN(TRIM(BK47))&gt;0</formula>
    </cfRule>
  </conditionalFormatting>
  <conditionalFormatting sqref="BK48">
    <cfRule type="notContainsBlanks" dxfId="1023" priority="1073">
      <formula>LEN(TRIM(BK48))&gt;0</formula>
    </cfRule>
  </conditionalFormatting>
  <conditionalFormatting sqref="BK49">
    <cfRule type="notContainsBlanks" dxfId="1022" priority="1072">
      <formula>LEN(TRIM(BK49))&gt;0</formula>
    </cfRule>
  </conditionalFormatting>
  <conditionalFormatting sqref="BK50">
    <cfRule type="notContainsBlanks" dxfId="1021" priority="1071">
      <formula>LEN(TRIM(BK50))&gt;0</formula>
    </cfRule>
  </conditionalFormatting>
  <conditionalFormatting sqref="BK51">
    <cfRule type="notContainsBlanks" dxfId="1020" priority="1070">
      <formula>LEN(TRIM(BK51))&gt;0</formula>
    </cfRule>
  </conditionalFormatting>
  <conditionalFormatting sqref="BK53">
    <cfRule type="notContainsBlanks" dxfId="1019" priority="1068">
      <formula>LEN(TRIM(BK53))&gt;0</formula>
    </cfRule>
  </conditionalFormatting>
  <conditionalFormatting sqref="BK54">
    <cfRule type="notContainsBlanks" dxfId="1018" priority="1067">
      <formula>LEN(TRIM(BK54))&gt;0</formula>
    </cfRule>
  </conditionalFormatting>
  <conditionalFormatting sqref="BK55">
    <cfRule type="notContainsBlanks" dxfId="1017" priority="1066">
      <formula>LEN(TRIM(BK55))&gt;0</formula>
    </cfRule>
  </conditionalFormatting>
  <conditionalFormatting sqref="BK76">
    <cfRule type="notContainsBlanks" dxfId="1016" priority="1045">
      <formula>LEN(TRIM(BK76))&gt;0</formula>
    </cfRule>
  </conditionalFormatting>
  <conditionalFormatting sqref="BK56">
    <cfRule type="notContainsBlanks" dxfId="1015" priority="1065">
      <formula>LEN(TRIM(BK56))&gt;0</formula>
    </cfRule>
  </conditionalFormatting>
  <conditionalFormatting sqref="BK57">
    <cfRule type="notContainsBlanks" dxfId="1014" priority="1064">
      <formula>LEN(TRIM(BK57))&gt;0</formula>
    </cfRule>
  </conditionalFormatting>
  <conditionalFormatting sqref="BK58">
    <cfRule type="notContainsBlanks" dxfId="1013" priority="1063">
      <formula>LEN(TRIM(BK58))&gt;0</formula>
    </cfRule>
  </conditionalFormatting>
  <conditionalFormatting sqref="BK59">
    <cfRule type="notContainsBlanks" dxfId="1012" priority="1062">
      <formula>LEN(TRIM(BK59))&gt;0</formula>
    </cfRule>
  </conditionalFormatting>
  <conditionalFormatting sqref="BK60">
    <cfRule type="notContainsBlanks" dxfId="1011" priority="1061">
      <formula>LEN(TRIM(BK60))&gt;0</formula>
    </cfRule>
  </conditionalFormatting>
  <conditionalFormatting sqref="BK74">
    <cfRule type="notContainsBlanks" dxfId="1010" priority="1047">
      <formula>LEN(TRIM(BK74))&gt;0</formula>
    </cfRule>
  </conditionalFormatting>
  <conditionalFormatting sqref="BK61">
    <cfRule type="notContainsBlanks" dxfId="1009" priority="1060">
      <formula>LEN(TRIM(BK61))&gt;0</formula>
    </cfRule>
  </conditionalFormatting>
  <conditionalFormatting sqref="BK62">
    <cfRule type="notContainsBlanks" dxfId="1008" priority="1059">
      <formula>LEN(TRIM(BK62))&gt;0</formula>
    </cfRule>
  </conditionalFormatting>
  <conditionalFormatting sqref="BK63">
    <cfRule type="notContainsBlanks" dxfId="1007" priority="1058">
      <formula>LEN(TRIM(BK63))&gt;0</formula>
    </cfRule>
  </conditionalFormatting>
  <conditionalFormatting sqref="BK64">
    <cfRule type="notContainsBlanks" dxfId="1006" priority="1057">
      <formula>LEN(TRIM(BK64))&gt;0</formula>
    </cfRule>
  </conditionalFormatting>
  <conditionalFormatting sqref="BK65">
    <cfRule type="notContainsBlanks" dxfId="1005" priority="1056">
      <formula>LEN(TRIM(BK65))&gt;0</formula>
    </cfRule>
  </conditionalFormatting>
  <conditionalFormatting sqref="BK66">
    <cfRule type="notContainsBlanks" dxfId="1004" priority="1055">
      <formula>LEN(TRIM(BK66))&gt;0</formula>
    </cfRule>
  </conditionalFormatting>
  <conditionalFormatting sqref="BK67">
    <cfRule type="notContainsBlanks" dxfId="1003" priority="1054">
      <formula>LEN(TRIM(BK67))&gt;0</formula>
    </cfRule>
  </conditionalFormatting>
  <conditionalFormatting sqref="BK68">
    <cfRule type="notContainsBlanks" dxfId="1002" priority="1053">
      <formula>LEN(TRIM(BK68))&gt;0</formula>
    </cfRule>
  </conditionalFormatting>
  <conditionalFormatting sqref="BK69">
    <cfRule type="notContainsBlanks" dxfId="1001" priority="1052">
      <formula>LEN(TRIM(BK69))&gt;0</formula>
    </cfRule>
  </conditionalFormatting>
  <conditionalFormatting sqref="BK70">
    <cfRule type="notContainsBlanks" dxfId="1000" priority="1051">
      <formula>LEN(TRIM(BK70))&gt;0</formula>
    </cfRule>
  </conditionalFormatting>
  <conditionalFormatting sqref="BK71">
    <cfRule type="notContainsBlanks" dxfId="999" priority="1050">
      <formula>LEN(TRIM(BK71))&gt;0</formula>
    </cfRule>
  </conditionalFormatting>
  <conditionalFormatting sqref="BK72">
    <cfRule type="notContainsBlanks" dxfId="998" priority="1049">
      <formula>LEN(TRIM(BK72))&gt;0</formula>
    </cfRule>
  </conditionalFormatting>
  <conditionalFormatting sqref="BK73">
    <cfRule type="notContainsBlanks" dxfId="997" priority="1048">
      <formula>LEN(TRIM(BK73))&gt;0</formula>
    </cfRule>
  </conditionalFormatting>
  <conditionalFormatting sqref="BY77">
    <cfRule type="notContainsBlanks" dxfId="996" priority="977">
      <formula>LEN(TRIM(BY77))&gt;0</formula>
    </cfRule>
  </conditionalFormatting>
  <conditionalFormatting sqref="BY76">
    <cfRule type="notContainsBlanks" dxfId="995" priority="978">
      <formula>LEN(TRIM(BY76))&gt;0</formula>
    </cfRule>
  </conditionalFormatting>
  <conditionalFormatting sqref="BY67">
    <cfRule type="notContainsBlanks" dxfId="994" priority="987">
      <formula>LEN(TRIM(BY67))&gt;0</formula>
    </cfRule>
  </conditionalFormatting>
  <conditionalFormatting sqref="BY10 BY22">
    <cfRule type="notContainsBlanks" dxfId="993" priority="1043">
      <formula>LEN(TRIM(BY10))&gt;0</formula>
    </cfRule>
  </conditionalFormatting>
  <conditionalFormatting sqref="BY23">
    <cfRule type="notContainsBlanks" dxfId="992" priority="1042">
      <formula>LEN(TRIM(BY23))&gt;0</formula>
    </cfRule>
  </conditionalFormatting>
  <conditionalFormatting sqref="BY32">
    <cfRule type="notContainsBlanks" dxfId="991" priority="1021">
      <formula>LEN(TRIM(BY32))&gt;0</formula>
    </cfRule>
  </conditionalFormatting>
  <conditionalFormatting sqref="BY30">
    <cfRule type="notContainsBlanks" dxfId="990" priority="1022">
      <formula>LEN(TRIM(BY30))&gt;0</formula>
    </cfRule>
  </conditionalFormatting>
  <conditionalFormatting sqref="BY12">
    <cfRule type="notContainsBlanks" dxfId="989" priority="1039">
      <formula>LEN(TRIM(BY12))&gt;0</formula>
    </cfRule>
  </conditionalFormatting>
  <conditionalFormatting sqref="BY43">
    <cfRule type="notContainsBlanks" dxfId="988" priority="1011">
      <formula>LEN(TRIM(BY43))&gt;0</formula>
    </cfRule>
  </conditionalFormatting>
  <conditionalFormatting sqref="BY13">
    <cfRule type="notContainsBlanks" dxfId="987" priority="1038">
      <formula>LEN(TRIM(BY13))&gt;0</formula>
    </cfRule>
  </conditionalFormatting>
  <conditionalFormatting sqref="BY14">
    <cfRule type="notContainsBlanks" dxfId="986" priority="1037">
      <formula>LEN(TRIM(BY14))&gt;0</formula>
    </cfRule>
  </conditionalFormatting>
  <conditionalFormatting sqref="BY9">
    <cfRule type="notContainsBlanks" dxfId="985" priority="1029">
      <formula>LEN(TRIM(BY9))&gt;0</formula>
    </cfRule>
  </conditionalFormatting>
  <conditionalFormatting sqref="BY24">
    <cfRule type="notContainsBlanks" dxfId="984" priority="1028">
      <formula>LEN(TRIM(BY24))&gt;0</formula>
    </cfRule>
  </conditionalFormatting>
  <conditionalFormatting sqref="BY25">
    <cfRule type="notContainsBlanks" dxfId="983" priority="1027">
      <formula>LEN(TRIM(BY25))&gt;0</formula>
    </cfRule>
  </conditionalFormatting>
  <conditionalFormatting sqref="BY18">
    <cfRule type="notContainsBlanks" dxfId="982" priority="1033">
      <formula>LEN(TRIM(BY18))&gt;0</formula>
    </cfRule>
  </conditionalFormatting>
  <conditionalFormatting sqref="BY19">
    <cfRule type="notContainsBlanks" dxfId="981" priority="1032">
      <formula>LEN(TRIM(BY19))&gt;0</formula>
    </cfRule>
  </conditionalFormatting>
  <conditionalFormatting sqref="BY20">
    <cfRule type="notContainsBlanks" dxfId="980" priority="1031">
      <formula>LEN(TRIM(BY20))&gt;0</formula>
    </cfRule>
  </conditionalFormatting>
  <conditionalFormatting sqref="BY21">
    <cfRule type="notContainsBlanks" dxfId="979" priority="1030">
      <formula>LEN(TRIM(BY21))&gt;0</formula>
    </cfRule>
  </conditionalFormatting>
  <conditionalFormatting sqref="BY26">
    <cfRule type="notContainsBlanks" dxfId="978" priority="1026">
      <formula>LEN(TRIM(BY26))&gt;0</formula>
    </cfRule>
  </conditionalFormatting>
  <conditionalFormatting sqref="BY27">
    <cfRule type="notContainsBlanks" dxfId="977" priority="1025">
      <formula>LEN(TRIM(BY27))&gt;0</formula>
    </cfRule>
  </conditionalFormatting>
  <conditionalFormatting sqref="BY28">
    <cfRule type="notContainsBlanks" dxfId="976" priority="1024">
      <formula>LEN(TRIM(BY28))&gt;0</formula>
    </cfRule>
  </conditionalFormatting>
  <conditionalFormatting sqref="BY29">
    <cfRule type="notContainsBlanks" dxfId="975" priority="1023">
      <formula>LEN(TRIM(BY29))&gt;0</formula>
    </cfRule>
  </conditionalFormatting>
  <conditionalFormatting sqref="BY33">
    <cfRule type="notContainsBlanks" dxfId="974" priority="1020">
      <formula>LEN(TRIM(BY33))&gt;0</formula>
    </cfRule>
  </conditionalFormatting>
  <conditionalFormatting sqref="BY34">
    <cfRule type="notContainsBlanks" dxfId="973" priority="1019">
      <formula>LEN(TRIM(BY34))&gt;0</formula>
    </cfRule>
  </conditionalFormatting>
  <conditionalFormatting sqref="BY35">
    <cfRule type="notContainsBlanks" dxfId="972" priority="1018">
      <formula>LEN(TRIM(BY35))&gt;0</formula>
    </cfRule>
  </conditionalFormatting>
  <conditionalFormatting sqref="BY36">
    <cfRule type="notContainsBlanks" dxfId="971" priority="1017">
      <formula>LEN(TRIM(BY36))&gt;0</formula>
    </cfRule>
  </conditionalFormatting>
  <conditionalFormatting sqref="BY37">
    <cfRule type="notContainsBlanks" dxfId="970" priority="1016">
      <formula>LEN(TRIM(BY37))&gt;0</formula>
    </cfRule>
  </conditionalFormatting>
  <conditionalFormatting sqref="BY38">
    <cfRule type="notContainsBlanks" dxfId="969" priority="1015">
      <formula>LEN(TRIM(BY38))&gt;0</formula>
    </cfRule>
  </conditionalFormatting>
  <conditionalFormatting sqref="BY40">
    <cfRule type="notContainsBlanks" dxfId="968" priority="1014">
      <formula>LEN(TRIM(BY40))&gt;0</formula>
    </cfRule>
  </conditionalFormatting>
  <conditionalFormatting sqref="BY41">
    <cfRule type="notContainsBlanks" dxfId="967" priority="1013">
      <formula>LEN(TRIM(BY41))&gt;0</formula>
    </cfRule>
  </conditionalFormatting>
  <conditionalFormatting sqref="BY52">
    <cfRule type="notContainsBlanks" dxfId="966" priority="1002">
      <formula>LEN(TRIM(BY52))&gt;0</formula>
    </cfRule>
  </conditionalFormatting>
  <conditionalFormatting sqref="BY42">
    <cfRule type="notContainsBlanks" dxfId="965" priority="1012">
      <formula>LEN(TRIM(BY42))&gt;0</formula>
    </cfRule>
  </conditionalFormatting>
  <conditionalFormatting sqref="BY75">
    <cfRule type="notContainsBlanks" dxfId="964" priority="979">
      <formula>LEN(TRIM(BY75))&gt;0</formula>
    </cfRule>
  </conditionalFormatting>
  <conditionalFormatting sqref="BY45">
    <cfRule type="notContainsBlanks" dxfId="963" priority="1009">
      <formula>LEN(TRIM(BY45))&gt;0</formula>
    </cfRule>
  </conditionalFormatting>
  <conditionalFormatting sqref="BY44">
    <cfRule type="notContainsBlanks" dxfId="962" priority="1010">
      <formula>LEN(TRIM(BY44))&gt;0</formula>
    </cfRule>
  </conditionalFormatting>
  <conditionalFormatting sqref="BY46">
    <cfRule type="notContainsBlanks" dxfId="961" priority="1008">
      <formula>LEN(TRIM(BY46))&gt;0</formula>
    </cfRule>
  </conditionalFormatting>
  <conditionalFormatting sqref="BY47">
    <cfRule type="notContainsBlanks" dxfId="960" priority="1007">
      <formula>LEN(TRIM(BY47))&gt;0</formula>
    </cfRule>
  </conditionalFormatting>
  <conditionalFormatting sqref="BY48">
    <cfRule type="notContainsBlanks" dxfId="959" priority="1006">
      <formula>LEN(TRIM(BY48))&gt;0</formula>
    </cfRule>
  </conditionalFormatting>
  <conditionalFormatting sqref="BY49">
    <cfRule type="notContainsBlanks" dxfId="958" priority="1005">
      <formula>LEN(TRIM(BY49))&gt;0</formula>
    </cfRule>
  </conditionalFormatting>
  <conditionalFormatting sqref="BY50">
    <cfRule type="notContainsBlanks" dxfId="957" priority="1004">
      <formula>LEN(TRIM(BY50))&gt;0</formula>
    </cfRule>
  </conditionalFormatting>
  <conditionalFormatting sqref="BY51">
    <cfRule type="notContainsBlanks" dxfId="956" priority="1003">
      <formula>LEN(TRIM(BY51))&gt;0</formula>
    </cfRule>
  </conditionalFormatting>
  <conditionalFormatting sqref="BY53">
    <cfRule type="notContainsBlanks" dxfId="955" priority="1001">
      <formula>LEN(TRIM(BY53))&gt;0</formula>
    </cfRule>
  </conditionalFormatting>
  <conditionalFormatting sqref="BY54">
    <cfRule type="notContainsBlanks" dxfId="954" priority="1000">
      <formula>LEN(TRIM(BY54))&gt;0</formula>
    </cfRule>
  </conditionalFormatting>
  <conditionalFormatting sqref="BY55">
    <cfRule type="notContainsBlanks" dxfId="953" priority="999">
      <formula>LEN(TRIM(BY55))&gt;0</formula>
    </cfRule>
  </conditionalFormatting>
  <conditionalFormatting sqref="BY56">
    <cfRule type="notContainsBlanks" dxfId="952" priority="998">
      <formula>LEN(TRIM(BY56))&gt;0</formula>
    </cfRule>
  </conditionalFormatting>
  <conditionalFormatting sqref="BY57">
    <cfRule type="notContainsBlanks" dxfId="951" priority="997">
      <formula>LEN(TRIM(BY57))&gt;0</formula>
    </cfRule>
  </conditionalFormatting>
  <conditionalFormatting sqref="BY58">
    <cfRule type="notContainsBlanks" dxfId="950" priority="996">
      <formula>LEN(TRIM(BY58))&gt;0</formula>
    </cfRule>
  </conditionalFormatting>
  <conditionalFormatting sqref="BY59">
    <cfRule type="notContainsBlanks" dxfId="949" priority="995">
      <formula>LEN(TRIM(BY59))&gt;0</formula>
    </cfRule>
  </conditionalFormatting>
  <conditionalFormatting sqref="BY60">
    <cfRule type="notContainsBlanks" dxfId="948" priority="994">
      <formula>LEN(TRIM(BY60))&gt;0</formula>
    </cfRule>
  </conditionalFormatting>
  <conditionalFormatting sqref="BY74">
    <cfRule type="notContainsBlanks" dxfId="947" priority="980">
      <formula>LEN(TRIM(BY74))&gt;0</formula>
    </cfRule>
  </conditionalFormatting>
  <conditionalFormatting sqref="BY61">
    <cfRule type="notContainsBlanks" dxfId="946" priority="993">
      <formula>LEN(TRIM(BY61))&gt;0</formula>
    </cfRule>
  </conditionalFormatting>
  <conditionalFormatting sqref="BY62">
    <cfRule type="notContainsBlanks" dxfId="945" priority="992">
      <formula>LEN(TRIM(BY62))&gt;0</formula>
    </cfRule>
  </conditionalFormatting>
  <conditionalFormatting sqref="BY63">
    <cfRule type="notContainsBlanks" dxfId="944" priority="991">
      <formula>LEN(TRIM(BY63))&gt;0</formula>
    </cfRule>
  </conditionalFormatting>
  <conditionalFormatting sqref="BY64">
    <cfRule type="notContainsBlanks" dxfId="943" priority="990">
      <formula>LEN(TRIM(BY64))&gt;0</formula>
    </cfRule>
  </conditionalFormatting>
  <conditionalFormatting sqref="BY65">
    <cfRule type="notContainsBlanks" dxfId="942" priority="989">
      <formula>LEN(TRIM(BY65))&gt;0</formula>
    </cfRule>
  </conditionalFormatting>
  <conditionalFormatting sqref="BY66">
    <cfRule type="notContainsBlanks" dxfId="941" priority="988">
      <formula>LEN(TRIM(BY66))&gt;0</formula>
    </cfRule>
  </conditionalFormatting>
  <conditionalFormatting sqref="BY68">
    <cfRule type="notContainsBlanks" dxfId="940" priority="986">
      <formula>LEN(TRIM(BY68))&gt;0</formula>
    </cfRule>
  </conditionalFormatting>
  <conditionalFormatting sqref="BY69">
    <cfRule type="notContainsBlanks" dxfId="939" priority="985">
      <formula>LEN(TRIM(BY69))&gt;0</formula>
    </cfRule>
  </conditionalFormatting>
  <conditionalFormatting sqref="BY70">
    <cfRule type="notContainsBlanks" dxfId="938" priority="984">
      <formula>LEN(TRIM(BY70))&gt;0</formula>
    </cfRule>
  </conditionalFormatting>
  <conditionalFormatting sqref="BY71">
    <cfRule type="notContainsBlanks" dxfId="937" priority="983">
      <formula>LEN(TRIM(BY71))&gt;0</formula>
    </cfRule>
  </conditionalFormatting>
  <conditionalFormatting sqref="BY72">
    <cfRule type="notContainsBlanks" dxfId="936" priority="982">
      <formula>LEN(TRIM(BY72))&gt;0</formula>
    </cfRule>
  </conditionalFormatting>
  <conditionalFormatting sqref="BY73">
    <cfRule type="notContainsBlanks" dxfId="935" priority="981">
      <formula>LEN(TRIM(BY73))&gt;0</formula>
    </cfRule>
  </conditionalFormatting>
  <conditionalFormatting sqref="CZ10 CZ22 CZ39">
    <cfRule type="notContainsBlanks" dxfId="934" priority="976">
      <formula>LEN(TRIM(CZ10))&gt;0</formula>
    </cfRule>
  </conditionalFormatting>
  <conditionalFormatting sqref="CZ23">
    <cfRule type="notContainsBlanks" dxfId="933" priority="975">
      <formula>LEN(TRIM(CZ23))&gt;0</formula>
    </cfRule>
  </conditionalFormatting>
  <conditionalFormatting sqref="CZ32">
    <cfRule type="notContainsBlanks" dxfId="932" priority="954">
      <formula>LEN(TRIM(CZ32))&gt;0</formula>
    </cfRule>
  </conditionalFormatting>
  <conditionalFormatting sqref="CZ11">
    <cfRule type="notContainsBlanks" dxfId="931" priority="973">
      <formula>LEN(TRIM(CZ11))&gt;0</formula>
    </cfRule>
  </conditionalFormatting>
  <conditionalFormatting sqref="CZ12">
    <cfRule type="notContainsBlanks" dxfId="930" priority="972">
      <formula>LEN(TRIM(CZ12))&gt;0</formula>
    </cfRule>
  </conditionalFormatting>
  <conditionalFormatting sqref="CZ30">
    <cfRule type="notContainsBlanks" dxfId="929" priority="955">
      <formula>LEN(TRIM(CZ30))&gt;0</formula>
    </cfRule>
  </conditionalFormatting>
  <conditionalFormatting sqref="CZ13">
    <cfRule type="notContainsBlanks" dxfId="928" priority="971">
      <formula>LEN(TRIM(CZ13))&gt;0</formula>
    </cfRule>
  </conditionalFormatting>
  <conditionalFormatting sqref="CZ14">
    <cfRule type="notContainsBlanks" dxfId="927" priority="970">
      <formula>LEN(TRIM(CZ14))&gt;0</formula>
    </cfRule>
  </conditionalFormatting>
  <conditionalFormatting sqref="CZ15">
    <cfRule type="notContainsBlanks" dxfId="926" priority="969">
      <formula>LEN(TRIM(CZ15))&gt;0</formula>
    </cfRule>
  </conditionalFormatting>
  <conditionalFormatting sqref="CZ16">
    <cfRule type="notContainsBlanks" dxfId="925" priority="968">
      <formula>LEN(TRIM(CZ16))&gt;0</formula>
    </cfRule>
  </conditionalFormatting>
  <conditionalFormatting sqref="CZ17">
    <cfRule type="notContainsBlanks" dxfId="924" priority="967">
      <formula>LEN(TRIM(CZ17))&gt;0</formula>
    </cfRule>
  </conditionalFormatting>
  <conditionalFormatting sqref="CZ18">
    <cfRule type="notContainsBlanks" dxfId="923" priority="966">
      <formula>LEN(TRIM(CZ18))&gt;0</formula>
    </cfRule>
  </conditionalFormatting>
  <conditionalFormatting sqref="CZ19">
    <cfRule type="notContainsBlanks" dxfId="922" priority="965">
      <formula>LEN(TRIM(CZ19))&gt;0</formula>
    </cfRule>
  </conditionalFormatting>
  <conditionalFormatting sqref="CZ20">
    <cfRule type="notContainsBlanks" dxfId="921" priority="964">
      <formula>LEN(TRIM(CZ20))&gt;0</formula>
    </cfRule>
  </conditionalFormatting>
  <conditionalFormatting sqref="CZ21">
    <cfRule type="notContainsBlanks" dxfId="920" priority="963">
      <formula>LEN(TRIM(CZ21))&gt;0</formula>
    </cfRule>
  </conditionalFormatting>
  <conditionalFormatting sqref="CZ9">
    <cfRule type="notContainsBlanks" dxfId="919" priority="962">
      <formula>LEN(TRIM(CZ9))&gt;0</formula>
    </cfRule>
  </conditionalFormatting>
  <conditionalFormatting sqref="CZ24">
    <cfRule type="notContainsBlanks" dxfId="918" priority="961">
      <formula>LEN(TRIM(CZ24))&gt;0</formula>
    </cfRule>
  </conditionalFormatting>
  <conditionalFormatting sqref="CZ25">
    <cfRule type="notContainsBlanks" dxfId="917" priority="960">
      <formula>LEN(TRIM(CZ25))&gt;0</formula>
    </cfRule>
  </conditionalFormatting>
  <conditionalFormatting sqref="CZ26">
    <cfRule type="notContainsBlanks" dxfId="916" priority="959">
      <formula>LEN(TRIM(CZ26))&gt;0</formula>
    </cfRule>
  </conditionalFormatting>
  <conditionalFormatting sqref="CZ27">
    <cfRule type="notContainsBlanks" dxfId="915" priority="958">
      <formula>LEN(TRIM(CZ27))&gt;0</formula>
    </cfRule>
  </conditionalFormatting>
  <conditionalFormatting sqref="CZ28">
    <cfRule type="notContainsBlanks" dxfId="914" priority="957">
      <formula>LEN(TRIM(CZ28))&gt;0</formula>
    </cfRule>
  </conditionalFormatting>
  <conditionalFormatting sqref="CZ29">
    <cfRule type="notContainsBlanks" dxfId="913" priority="956">
      <formula>LEN(TRIM(CZ29))&gt;0</formula>
    </cfRule>
  </conditionalFormatting>
  <conditionalFormatting sqref="CZ33">
    <cfRule type="notContainsBlanks" dxfId="912" priority="953">
      <formula>LEN(TRIM(CZ33))&gt;0</formula>
    </cfRule>
  </conditionalFormatting>
  <conditionalFormatting sqref="CZ34">
    <cfRule type="notContainsBlanks" dxfId="911" priority="952">
      <formula>LEN(TRIM(CZ34))&gt;0</formula>
    </cfRule>
  </conditionalFormatting>
  <conditionalFormatting sqref="CZ35">
    <cfRule type="notContainsBlanks" dxfId="910" priority="951">
      <formula>LEN(TRIM(CZ35))&gt;0</formula>
    </cfRule>
  </conditionalFormatting>
  <conditionalFormatting sqref="CZ36">
    <cfRule type="notContainsBlanks" dxfId="909" priority="950">
      <formula>LEN(TRIM(CZ36))&gt;0</formula>
    </cfRule>
  </conditionalFormatting>
  <conditionalFormatting sqref="CZ37">
    <cfRule type="notContainsBlanks" dxfId="908" priority="949">
      <formula>LEN(TRIM(CZ37))&gt;0</formula>
    </cfRule>
  </conditionalFormatting>
  <conditionalFormatting sqref="CZ38">
    <cfRule type="notContainsBlanks" dxfId="907" priority="948">
      <formula>LEN(TRIM(CZ38))&gt;0</formula>
    </cfRule>
  </conditionalFormatting>
  <conditionalFormatting sqref="CZ40">
    <cfRule type="notContainsBlanks" dxfId="906" priority="947">
      <formula>LEN(TRIM(CZ40))&gt;0</formula>
    </cfRule>
  </conditionalFormatting>
  <conditionalFormatting sqref="CZ41">
    <cfRule type="notContainsBlanks" dxfId="905" priority="946">
      <formula>LEN(TRIM(CZ41))&gt;0</formula>
    </cfRule>
  </conditionalFormatting>
  <conditionalFormatting sqref="CZ52">
    <cfRule type="notContainsBlanks" dxfId="904" priority="935">
      <formula>LEN(TRIM(CZ52))&gt;0</formula>
    </cfRule>
  </conditionalFormatting>
  <conditionalFormatting sqref="CZ42">
    <cfRule type="notContainsBlanks" dxfId="903" priority="945">
      <formula>LEN(TRIM(CZ42))&gt;0</formula>
    </cfRule>
  </conditionalFormatting>
  <conditionalFormatting sqref="CZ75">
    <cfRule type="notContainsBlanks" dxfId="902" priority="912">
      <formula>LEN(TRIM(CZ75))&gt;0</formula>
    </cfRule>
  </conditionalFormatting>
  <conditionalFormatting sqref="CZ43">
    <cfRule type="notContainsBlanks" dxfId="901" priority="944">
      <formula>LEN(TRIM(CZ43))&gt;0</formula>
    </cfRule>
  </conditionalFormatting>
  <conditionalFormatting sqref="CZ77">
    <cfRule type="notContainsBlanks" dxfId="900" priority="910">
      <formula>LEN(TRIM(CZ77))&gt;0</formula>
    </cfRule>
  </conditionalFormatting>
  <conditionalFormatting sqref="CZ44">
    <cfRule type="notContainsBlanks" dxfId="899" priority="943">
      <formula>LEN(TRIM(CZ44))&gt;0</formula>
    </cfRule>
  </conditionalFormatting>
  <conditionalFormatting sqref="CZ45">
    <cfRule type="notContainsBlanks" dxfId="898" priority="942">
      <formula>LEN(TRIM(CZ45))&gt;0</formula>
    </cfRule>
  </conditionalFormatting>
  <conditionalFormatting sqref="CZ46">
    <cfRule type="notContainsBlanks" dxfId="897" priority="941">
      <formula>LEN(TRIM(CZ46))&gt;0</formula>
    </cfRule>
  </conditionalFormatting>
  <conditionalFormatting sqref="CZ47">
    <cfRule type="notContainsBlanks" dxfId="896" priority="940">
      <formula>LEN(TRIM(CZ47))&gt;0</formula>
    </cfRule>
  </conditionalFormatting>
  <conditionalFormatting sqref="CZ48">
    <cfRule type="notContainsBlanks" dxfId="895" priority="939">
      <formula>LEN(TRIM(CZ48))&gt;0</formula>
    </cfRule>
  </conditionalFormatting>
  <conditionalFormatting sqref="CZ49">
    <cfRule type="notContainsBlanks" dxfId="894" priority="938">
      <formula>LEN(TRIM(CZ49))&gt;0</formula>
    </cfRule>
  </conditionalFormatting>
  <conditionalFormatting sqref="CZ50">
    <cfRule type="notContainsBlanks" dxfId="893" priority="937">
      <formula>LEN(TRIM(CZ50))&gt;0</formula>
    </cfRule>
  </conditionalFormatting>
  <conditionalFormatting sqref="CZ51">
    <cfRule type="notContainsBlanks" dxfId="892" priority="936">
      <formula>LEN(TRIM(CZ51))&gt;0</formula>
    </cfRule>
  </conditionalFormatting>
  <conditionalFormatting sqref="CZ53">
    <cfRule type="notContainsBlanks" dxfId="891" priority="934">
      <formula>LEN(TRIM(CZ53))&gt;0</formula>
    </cfRule>
  </conditionalFormatting>
  <conditionalFormatting sqref="CZ54">
    <cfRule type="notContainsBlanks" dxfId="890" priority="933">
      <formula>LEN(TRIM(CZ54))&gt;0</formula>
    </cfRule>
  </conditionalFormatting>
  <conditionalFormatting sqref="CZ55">
    <cfRule type="notContainsBlanks" dxfId="889" priority="932">
      <formula>LEN(TRIM(CZ55))&gt;0</formula>
    </cfRule>
  </conditionalFormatting>
  <conditionalFormatting sqref="CZ76">
    <cfRule type="notContainsBlanks" dxfId="888" priority="911">
      <formula>LEN(TRIM(CZ76))&gt;0</formula>
    </cfRule>
  </conditionalFormatting>
  <conditionalFormatting sqref="CZ56">
    <cfRule type="notContainsBlanks" dxfId="887" priority="931">
      <formula>LEN(TRIM(CZ56))&gt;0</formula>
    </cfRule>
  </conditionalFormatting>
  <conditionalFormatting sqref="CZ57">
    <cfRule type="notContainsBlanks" dxfId="886" priority="930">
      <formula>LEN(TRIM(CZ57))&gt;0</formula>
    </cfRule>
  </conditionalFormatting>
  <conditionalFormatting sqref="CZ58">
    <cfRule type="notContainsBlanks" dxfId="885" priority="929">
      <formula>LEN(TRIM(CZ58))&gt;0</formula>
    </cfRule>
  </conditionalFormatting>
  <conditionalFormatting sqref="CZ59">
    <cfRule type="notContainsBlanks" dxfId="884" priority="928">
      <formula>LEN(TRIM(CZ59))&gt;0</formula>
    </cfRule>
  </conditionalFormatting>
  <conditionalFormatting sqref="CZ60">
    <cfRule type="notContainsBlanks" dxfId="883" priority="927">
      <formula>LEN(TRIM(CZ60))&gt;0</formula>
    </cfRule>
  </conditionalFormatting>
  <conditionalFormatting sqref="CZ74">
    <cfRule type="notContainsBlanks" dxfId="882" priority="913">
      <formula>LEN(TRIM(CZ74))&gt;0</formula>
    </cfRule>
  </conditionalFormatting>
  <conditionalFormatting sqref="CZ61">
    <cfRule type="notContainsBlanks" dxfId="881" priority="926">
      <formula>LEN(TRIM(CZ61))&gt;0</formula>
    </cfRule>
  </conditionalFormatting>
  <conditionalFormatting sqref="CZ62">
    <cfRule type="notContainsBlanks" dxfId="880" priority="925">
      <formula>LEN(TRIM(CZ62))&gt;0</formula>
    </cfRule>
  </conditionalFormatting>
  <conditionalFormatting sqref="CZ63">
    <cfRule type="notContainsBlanks" dxfId="879" priority="924">
      <formula>LEN(TRIM(CZ63))&gt;0</formula>
    </cfRule>
  </conditionalFormatting>
  <conditionalFormatting sqref="CZ64">
    <cfRule type="notContainsBlanks" dxfId="878" priority="923">
      <formula>LEN(TRIM(CZ64))&gt;0</formula>
    </cfRule>
  </conditionalFormatting>
  <conditionalFormatting sqref="CZ65">
    <cfRule type="notContainsBlanks" dxfId="877" priority="922">
      <formula>LEN(TRIM(CZ65))&gt;0</formula>
    </cfRule>
  </conditionalFormatting>
  <conditionalFormatting sqref="CZ66">
    <cfRule type="notContainsBlanks" dxfId="876" priority="921">
      <formula>LEN(TRIM(CZ66))&gt;0</formula>
    </cfRule>
  </conditionalFormatting>
  <conditionalFormatting sqref="CZ67">
    <cfRule type="notContainsBlanks" dxfId="875" priority="920">
      <formula>LEN(TRIM(CZ67))&gt;0</formula>
    </cfRule>
  </conditionalFormatting>
  <conditionalFormatting sqref="CZ68">
    <cfRule type="notContainsBlanks" dxfId="874" priority="919">
      <formula>LEN(TRIM(CZ68))&gt;0</formula>
    </cfRule>
  </conditionalFormatting>
  <conditionalFormatting sqref="CZ69">
    <cfRule type="notContainsBlanks" dxfId="873" priority="918">
      <formula>LEN(TRIM(CZ69))&gt;0</formula>
    </cfRule>
  </conditionalFormatting>
  <conditionalFormatting sqref="CZ70">
    <cfRule type="notContainsBlanks" dxfId="872" priority="917">
      <formula>LEN(TRIM(CZ70))&gt;0</formula>
    </cfRule>
  </conditionalFormatting>
  <conditionalFormatting sqref="CZ71">
    <cfRule type="notContainsBlanks" dxfId="871" priority="916">
      <formula>LEN(TRIM(CZ71))&gt;0</formula>
    </cfRule>
  </conditionalFormatting>
  <conditionalFormatting sqref="CZ72">
    <cfRule type="notContainsBlanks" dxfId="870" priority="915">
      <formula>LEN(TRIM(CZ72))&gt;0</formula>
    </cfRule>
  </conditionalFormatting>
  <conditionalFormatting sqref="CZ73">
    <cfRule type="notContainsBlanks" dxfId="869" priority="914">
      <formula>LEN(TRIM(CZ73))&gt;0</formula>
    </cfRule>
  </conditionalFormatting>
  <conditionalFormatting sqref="AN77">
    <cfRule type="notContainsBlanks" dxfId="868" priority="844">
      <formula>LEN(TRIM(AN77))&gt;0</formula>
    </cfRule>
  </conditionalFormatting>
  <conditionalFormatting sqref="AN76">
    <cfRule type="notContainsBlanks" dxfId="867" priority="845">
      <formula>LEN(TRIM(AN76))&gt;0</formula>
    </cfRule>
  </conditionalFormatting>
  <conditionalFormatting sqref="AN22 AN31">
    <cfRule type="notContainsBlanks" dxfId="866" priority="909">
      <formula>LEN(TRIM(AN22))&gt;0</formula>
    </cfRule>
  </conditionalFormatting>
  <conditionalFormatting sqref="AN23">
    <cfRule type="notContainsBlanks" dxfId="865" priority="908">
      <formula>LEN(TRIM(AN23))&gt;0</formula>
    </cfRule>
  </conditionalFormatting>
  <conditionalFormatting sqref="AN32">
    <cfRule type="notContainsBlanks" dxfId="864" priority="888">
      <formula>LEN(TRIM(AN32))&gt;0</formula>
    </cfRule>
  </conditionalFormatting>
  <conditionalFormatting sqref="AN11">
    <cfRule type="notContainsBlanks" dxfId="863" priority="906">
      <formula>LEN(TRIM(AN11))&gt;0</formula>
    </cfRule>
  </conditionalFormatting>
  <conditionalFormatting sqref="AN12">
    <cfRule type="notContainsBlanks" dxfId="862" priority="905">
      <formula>LEN(TRIM(AN12))&gt;0</formula>
    </cfRule>
  </conditionalFormatting>
  <conditionalFormatting sqref="AN30">
    <cfRule type="notContainsBlanks" dxfId="861" priority="889">
      <formula>LEN(TRIM(AN30))&gt;0</formula>
    </cfRule>
  </conditionalFormatting>
  <conditionalFormatting sqref="AN13">
    <cfRule type="notContainsBlanks" dxfId="860" priority="904">
      <formula>LEN(TRIM(AN13))&gt;0</formula>
    </cfRule>
  </conditionalFormatting>
  <conditionalFormatting sqref="AN14">
    <cfRule type="notContainsBlanks" dxfId="859" priority="903">
      <formula>LEN(TRIM(AN14))&gt;0</formula>
    </cfRule>
  </conditionalFormatting>
  <conditionalFormatting sqref="AN15">
    <cfRule type="notContainsBlanks" dxfId="858" priority="902">
      <formula>LEN(TRIM(AN15))&gt;0</formula>
    </cfRule>
  </conditionalFormatting>
  <conditionalFormatting sqref="AN16">
    <cfRule type="notContainsBlanks" dxfId="857" priority="901">
      <formula>LEN(TRIM(AN16))&gt;0</formula>
    </cfRule>
  </conditionalFormatting>
  <conditionalFormatting sqref="AN17">
    <cfRule type="notContainsBlanks" dxfId="856" priority="900">
      <formula>LEN(TRIM(AN17))&gt;0</formula>
    </cfRule>
  </conditionalFormatting>
  <conditionalFormatting sqref="AN18">
    <cfRule type="notContainsBlanks" dxfId="855" priority="899">
      <formula>LEN(TRIM(AN18))&gt;0</formula>
    </cfRule>
  </conditionalFormatting>
  <conditionalFormatting sqref="AN19">
    <cfRule type="notContainsBlanks" dxfId="854" priority="898">
      <formula>LEN(TRIM(AN19))&gt;0</formula>
    </cfRule>
  </conditionalFormatting>
  <conditionalFormatting sqref="AN20">
    <cfRule type="notContainsBlanks" dxfId="853" priority="897">
      <formula>LEN(TRIM(AN20))&gt;0</formula>
    </cfRule>
  </conditionalFormatting>
  <conditionalFormatting sqref="AN21">
    <cfRule type="notContainsBlanks" dxfId="852" priority="896">
      <formula>LEN(TRIM(AN21))&gt;0</formula>
    </cfRule>
  </conditionalFormatting>
  <conditionalFormatting sqref="AN24">
    <cfRule type="notContainsBlanks" dxfId="851" priority="895">
      <formula>LEN(TRIM(AN24))&gt;0</formula>
    </cfRule>
  </conditionalFormatting>
  <conditionalFormatting sqref="AN25">
    <cfRule type="notContainsBlanks" dxfId="850" priority="894">
      <formula>LEN(TRIM(AN25))&gt;0</formula>
    </cfRule>
  </conditionalFormatting>
  <conditionalFormatting sqref="AN26">
    <cfRule type="notContainsBlanks" dxfId="849" priority="893">
      <formula>LEN(TRIM(AN26))&gt;0</formula>
    </cfRule>
  </conditionalFormatting>
  <conditionalFormatting sqref="AN27">
    <cfRule type="notContainsBlanks" dxfId="848" priority="892">
      <formula>LEN(TRIM(AN27))&gt;0</formula>
    </cfRule>
  </conditionalFormatting>
  <conditionalFormatting sqref="AN28">
    <cfRule type="notContainsBlanks" dxfId="847" priority="891">
      <formula>LEN(TRIM(AN28))&gt;0</formula>
    </cfRule>
  </conditionalFormatting>
  <conditionalFormatting sqref="AN29">
    <cfRule type="notContainsBlanks" dxfId="846" priority="890">
      <formula>LEN(TRIM(AN29))&gt;0</formula>
    </cfRule>
  </conditionalFormatting>
  <conditionalFormatting sqref="AN33">
    <cfRule type="notContainsBlanks" dxfId="845" priority="887">
      <formula>LEN(TRIM(AN33))&gt;0</formula>
    </cfRule>
  </conditionalFormatting>
  <conditionalFormatting sqref="AN34">
    <cfRule type="notContainsBlanks" dxfId="844" priority="886">
      <formula>LEN(TRIM(AN34))&gt;0</formula>
    </cfRule>
  </conditionalFormatting>
  <conditionalFormatting sqref="AN35">
    <cfRule type="notContainsBlanks" dxfId="843" priority="885">
      <formula>LEN(TRIM(AN35))&gt;0</formula>
    </cfRule>
  </conditionalFormatting>
  <conditionalFormatting sqref="AN36">
    <cfRule type="notContainsBlanks" dxfId="842" priority="884">
      <formula>LEN(TRIM(AN36))&gt;0</formula>
    </cfRule>
  </conditionalFormatting>
  <conditionalFormatting sqref="AN37">
    <cfRule type="notContainsBlanks" dxfId="841" priority="883">
      <formula>LEN(TRIM(AN37))&gt;0</formula>
    </cfRule>
  </conditionalFormatting>
  <conditionalFormatting sqref="AN38">
    <cfRule type="notContainsBlanks" dxfId="840" priority="882">
      <formula>LEN(TRIM(AN38))&gt;0</formula>
    </cfRule>
  </conditionalFormatting>
  <conditionalFormatting sqref="AN40">
    <cfRule type="notContainsBlanks" dxfId="839" priority="881">
      <formula>LEN(TRIM(AN40))&gt;0</formula>
    </cfRule>
  </conditionalFormatting>
  <conditionalFormatting sqref="AN41">
    <cfRule type="notContainsBlanks" dxfId="838" priority="880">
      <formula>LEN(TRIM(AN41))&gt;0</formula>
    </cfRule>
  </conditionalFormatting>
  <conditionalFormatting sqref="AN52">
    <cfRule type="notContainsBlanks" dxfId="837" priority="869">
      <formula>LEN(TRIM(AN52))&gt;0</formula>
    </cfRule>
  </conditionalFormatting>
  <conditionalFormatting sqref="AN42">
    <cfRule type="notContainsBlanks" dxfId="836" priority="879">
      <formula>LEN(TRIM(AN42))&gt;0</formula>
    </cfRule>
  </conditionalFormatting>
  <conditionalFormatting sqref="AN75">
    <cfRule type="notContainsBlanks" dxfId="835" priority="846">
      <formula>LEN(TRIM(AN75))&gt;0</formula>
    </cfRule>
  </conditionalFormatting>
  <conditionalFormatting sqref="AN43">
    <cfRule type="notContainsBlanks" dxfId="834" priority="878">
      <formula>LEN(TRIM(AN43))&gt;0</formula>
    </cfRule>
  </conditionalFormatting>
  <conditionalFormatting sqref="AN44">
    <cfRule type="notContainsBlanks" dxfId="833" priority="877">
      <formula>LEN(TRIM(AN44))&gt;0</formula>
    </cfRule>
  </conditionalFormatting>
  <conditionalFormatting sqref="AN45">
    <cfRule type="notContainsBlanks" dxfId="832" priority="876">
      <formula>LEN(TRIM(AN45))&gt;0</formula>
    </cfRule>
  </conditionalFormatting>
  <conditionalFormatting sqref="AN46">
    <cfRule type="notContainsBlanks" dxfId="831" priority="875">
      <formula>LEN(TRIM(AN46))&gt;0</formula>
    </cfRule>
  </conditionalFormatting>
  <conditionalFormatting sqref="AN47">
    <cfRule type="notContainsBlanks" dxfId="830" priority="874">
      <formula>LEN(TRIM(AN47))&gt;0</formula>
    </cfRule>
  </conditionalFormatting>
  <conditionalFormatting sqref="AN48">
    <cfRule type="notContainsBlanks" dxfId="829" priority="873">
      <formula>LEN(TRIM(AN48))&gt;0</formula>
    </cfRule>
  </conditionalFormatting>
  <conditionalFormatting sqref="AN49">
    <cfRule type="notContainsBlanks" dxfId="828" priority="872">
      <formula>LEN(TRIM(AN49))&gt;0</formula>
    </cfRule>
  </conditionalFormatting>
  <conditionalFormatting sqref="AN50">
    <cfRule type="notContainsBlanks" dxfId="827" priority="871">
      <formula>LEN(TRIM(AN50))&gt;0</formula>
    </cfRule>
  </conditionalFormatting>
  <conditionalFormatting sqref="AN51">
    <cfRule type="notContainsBlanks" dxfId="826" priority="870">
      <formula>LEN(TRIM(AN51))&gt;0</formula>
    </cfRule>
  </conditionalFormatting>
  <conditionalFormatting sqref="AN53">
    <cfRule type="notContainsBlanks" dxfId="825" priority="868">
      <formula>LEN(TRIM(AN53))&gt;0</formula>
    </cfRule>
  </conditionalFormatting>
  <conditionalFormatting sqref="AN54">
    <cfRule type="notContainsBlanks" dxfId="824" priority="867">
      <formula>LEN(TRIM(AN54))&gt;0</formula>
    </cfRule>
  </conditionalFormatting>
  <conditionalFormatting sqref="AN55">
    <cfRule type="notContainsBlanks" dxfId="823" priority="866">
      <formula>LEN(TRIM(AN55))&gt;0</formula>
    </cfRule>
  </conditionalFormatting>
  <conditionalFormatting sqref="AN56">
    <cfRule type="notContainsBlanks" dxfId="822" priority="865">
      <formula>LEN(TRIM(AN56))&gt;0</formula>
    </cfRule>
  </conditionalFormatting>
  <conditionalFormatting sqref="AN57">
    <cfRule type="notContainsBlanks" dxfId="821" priority="864">
      <formula>LEN(TRIM(AN57))&gt;0</formula>
    </cfRule>
  </conditionalFormatting>
  <conditionalFormatting sqref="AN58">
    <cfRule type="notContainsBlanks" dxfId="820" priority="863">
      <formula>LEN(TRIM(AN58))&gt;0</formula>
    </cfRule>
  </conditionalFormatting>
  <conditionalFormatting sqref="AN59">
    <cfRule type="notContainsBlanks" dxfId="819" priority="862">
      <formula>LEN(TRIM(AN59))&gt;0</formula>
    </cfRule>
  </conditionalFormatting>
  <conditionalFormatting sqref="AN60">
    <cfRule type="notContainsBlanks" dxfId="818" priority="861">
      <formula>LEN(TRIM(AN60))&gt;0</formula>
    </cfRule>
  </conditionalFormatting>
  <conditionalFormatting sqref="AN74">
    <cfRule type="notContainsBlanks" dxfId="817" priority="847">
      <formula>LEN(TRIM(AN74))&gt;0</formula>
    </cfRule>
  </conditionalFormatting>
  <conditionalFormatting sqref="AN61">
    <cfRule type="notContainsBlanks" dxfId="816" priority="860">
      <formula>LEN(TRIM(AN61))&gt;0</formula>
    </cfRule>
  </conditionalFormatting>
  <conditionalFormatting sqref="AN62">
    <cfRule type="notContainsBlanks" dxfId="815" priority="859">
      <formula>LEN(TRIM(AN62))&gt;0</formula>
    </cfRule>
  </conditionalFormatting>
  <conditionalFormatting sqref="AN63">
    <cfRule type="notContainsBlanks" dxfId="814" priority="858">
      <formula>LEN(TRIM(AN63))&gt;0</formula>
    </cfRule>
  </conditionalFormatting>
  <conditionalFormatting sqref="AN64">
    <cfRule type="notContainsBlanks" dxfId="813" priority="857">
      <formula>LEN(TRIM(AN64))&gt;0</formula>
    </cfRule>
  </conditionalFormatting>
  <conditionalFormatting sqref="AN65">
    <cfRule type="notContainsBlanks" dxfId="812" priority="856">
      <formula>LEN(TRIM(AN65))&gt;0</formula>
    </cfRule>
  </conditionalFormatting>
  <conditionalFormatting sqref="AN66">
    <cfRule type="notContainsBlanks" dxfId="811" priority="855">
      <formula>LEN(TRIM(AN66))&gt;0</formula>
    </cfRule>
  </conditionalFormatting>
  <conditionalFormatting sqref="AN67">
    <cfRule type="notContainsBlanks" dxfId="810" priority="854">
      <formula>LEN(TRIM(AN67))&gt;0</formula>
    </cfRule>
  </conditionalFormatting>
  <conditionalFormatting sqref="AN68">
    <cfRule type="notContainsBlanks" dxfId="809" priority="853">
      <formula>LEN(TRIM(AN68))&gt;0</formula>
    </cfRule>
  </conditionalFormatting>
  <conditionalFormatting sqref="AN69">
    <cfRule type="notContainsBlanks" dxfId="808" priority="852">
      <formula>LEN(TRIM(AN69))&gt;0</formula>
    </cfRule>
  </conditionalFormatting>
  <conditionalFormatting sqref="AN70">
    <cfRule type="notContainsBlanks" dxfId="807" priority="851">
      <formula>LEN(TRIM(AN70))&gt;0</formula>
    </cfRule>
  </conditionalFormatting>
  <conditionalFormatting sqref="AN71">
    <cfRule type="notContainsBlanks" dxfId="806" priority="850">
      <formula>LEN(TRIM(AN71))&gt;0</formula>
    </cfRule>
  </conditionalFormatting>
  <conditionalFormatting sqref="AN72">
    <cfRule type="notContainsBlanks" dxfId="805" priority="849">
      <formula>LEN(TRIM(AN72))&gt;0</formula>
    </cfRule>
  </conditionalFormatting>
  <conditionalFormatting sqref="AN73">
    <cfRule type="notContainsBlanks" dxfId="804" priority="848">
      <formula>LEN(TRIM(AN73))&gt;0</formula>
    </cfRule>
  </conditionalFormatting>
  <conditionalFormatting sqref="CM77">
    <cfRule type="notContainsBlanks" dxfId="803" priority="777">
      <formula>LEN(TRIM(CM77))&gt;0</formula>
    </cfRule>
  </conditionalFormatting>
  <conditionalFormatting sqref="CM76">
    <cfRule type="notContainsBlanks" dxfId="802" priority="778">
      <formula>LEN(TRIM(CM76))&gt;0</formula>
    </cfRule>
  </conditionalFormatting>
  <conditionalFormatting sqref="CM10 CM22">
    <cfRule type="notContainsBlanks" dxfId="801" priority="843">
      <formula>LEN(TRIM(CM10))&gt;0</formula>
    </cfRule>
  </conditionalFormatting>
  <conditionalFormatting sqref="CM23">
    <cfRule type="notContainsBlanks" dxfId="800" priority="842">
      <formula>LEN(TRIM(CM23))&gt;0</formula>
    </cfRule>
  </conditionalFormatting>
  <conditionalFormatting sqref="CM32">
    <cfRule type="notContainsBlanks" dxfId="799" priority="821">
      <formula>LEN(TRIM(CM32))&gt;0</formula>
    </cfRule>
  </conditionalFormatting>
  <conditionalFormatting sqref="CM29">
    <cfRule type="notContainsBlanks" dxfId="798" priority="823">
      <formula>LEN(TRIM(CM29))&gt;0</formula>
    </cfRule>
  </conditionalFormatting>
  <conditionalFormatting sqref="CM12">
    <cfRule type="notContainsBlanks" dxfId="797" priority="839">
      <formula>LEN(TRIM(CM12))&gt;0</formula>
    </cfRule>
  </conditionalFormatting>
  <conditionalFormatting sqref="CM30">
    <cfRule type="notContainsBlanks" dxfId="796" priority="822">
      <formula>LEN(TRIM(CM30))&gt;0</formula>
    </cfRule>
  </conditionalFormatting>
  <conditionalFormatting sqref="CM13">
    <cfRule type="notContainsBlanks" dxfId="795" priority="838">
      <formula>LEN(TRIM(CM13))&gt;0</formula>
    </cfRule>
  </conditionalFormatting>
  <conditionalFormatting sqref="CM14">
    <cfRule type="notContainsBlanks" dxfId="794" priority="837">
      <formula>LEN(TRIM(CM14))&gt;0</formula>
    </cfRule>
  </conditionalFormatting>
  <conditionalFormatting sqref="CM19">
    <cfRule type="notContainsBlanks" dxfId="793" priority="832">
      <formula>LEN(TRIM(CM19))&gt;0</formula>
    </cfRule>
  </conditionalFormatting>
  <conditionalFormatting sqref="CM20">
    <cfRule type="notContainsBlanks" dxfId="792" priority="831">
      <formula>LEN(TRIM(CM20))&gt;0</formula>
    </cfRule>
  </conditionalFormatting>
  <conditionalFormatting sqref="CM21">
    <cfRule type="notContainsBlanks" dxfId="791" priority="830">
      <formula>LEN(TRIM(CM21))&gt;0</formula>
    </cfRule>
  </conditionalFormatting>
  <conditionalFormatting sqref="CM18">
    <cfRule type="notContainsBlanks" dxfId="790" priority="833">
      <formula>LEN(TRIM(CM18))&gt;0</formula>
    </cfRule>
  </conditionalFormatting>
  <conditionalFormatting sqref="CM9">
    <cfRule type="notContainsBlanks" dxfId="789" priority="829">
      <formula>LEN(TRIM(CM9))&gt;0</formula>
    </cfRule>
  </conditionalFormatting>
  <conditionalFormatting sqref="CM24">
    <cfRule type="notContainsBlanks" dxfId="788" priority="828">
      <formula>LEN(TRIM(CM24))&gt;0</formula>
    </cfRule>
  </conditionalFormatting>
  <conditionalFormatting sqref="CM25">
    <cfRule type="notContainsBlanks" dxfId="787" priority="827">
      <formula>LEN(TRIM(CM25))&gt;0</formula>
    </cfRule>
  </conditionalFormatting>
  <conditionalFormatting sqref="CM26">
    <cfRule type="notContainsBlanks" dxfId="786" priority="826">
      <formula>LEN(TRIM(CM26))&gt;0</formula>
    </cfRule>
  </conditionalFormatting>
  <conditionalFormatting sqref="CM27">
    <cfRule type="notContainsBlanks" dxfId="785" priority="825">
      <formula>LEN(TRIM(CM27))&gt;0</formula>
    </cfRule>
  </conditionalFormatting>
  <conditionalFormatting sqref="CM28">
    <cfRule type="notContainsBlanks" dxfId="784" priority="824">
      <formula>LEN(TRIM(CM28))&gt;0</formula>
    </cfRule>
  </conditionalFormatting>
  <conditionalFormatting sqref="CM42">
    <cfRule type="notContainsBlanks" dxfId="783" priority="812">
      <formula>LEN(TRIM(CM42))&gt;0</formula>
    </cfRule>
  </conditionalFormatting>
  <conditionalFormatting sqref="CM33">
    <cfRule type="notContainsBlanks" dxfId="782" priority="820">
      <formula>LEN(TRIM(CM33))&gt;0</formula>
    </cfRule>
  </conditionalFormatting>
  <conditionalFormatting sqref="CM34">
    <cfRule type="notContainsBlanks" dxfId="781" priority="819">
      <formula>LEN(TRIM(CM34))&gt;0</formula>
    </cfRule>
  </conditionalFormatting>
  <conditionalFormatting sqref="CM35">
    <cfRule type="notContainsBlanks" dxfId="780" priority="818">
      <formula>LEN(TRIM(CM35))&gt;0</formula>
    </cfRule>
  </conditionalFormatting>
  <conditionalFormatting sqref="CM36">
    <cfRule type="notContainsBlanks" dxfId="779" priority="817">
      <formula>LEN(TRIM(CM36))&gt;0</formula>
    </cfRule>
  </conditionalFormatting>
  <conditionalFormatting sqref="CM37">
    <cfRule type="notContainsBlanks" dxfId="778" priority="816">
      <formula>LEN(TRIM(CM37))&gt;0</formula>
    </cfRule>
  </conditionalFormatting>
  <conditionalFormatting sqref="CM38">
    <cfRule type="notContainsBlanks" dxfId="777" priority="815">
      <formula>LEN(TRIM(CM38))&gt;0</formula>
    </cfRule>
  </conditionalFormatting>
  <conditionalFormatting sqref="CM40">
    <cfRule type="notContainsBlanks" dxfId="776" priority="814">
      <formula>LEN(TRIM(CM40))&gt;0</formula>
    </cfRule>
  </conditionalFormatting>
  <conditionalFormatting sqref="CM41">
    <cfRule type="notContainsBlanks" dxfId="775" priority="813">
      <formula>LEN(TRIM(CM41))&gt;0</formula>
    </cfRule>
  </conditionalFormatting>
  <conditionalFormatting sqref="CM52">
    <cfRule type="notContainsBlanks" dxfId="774" priority="802">
      <formula>LEN(TRIM(CM52))&gt;0</formula>
    </cfRule>
  </conditionalFormatting>
  <conditionalFormatting sqref="CM44">
    <cfRule type="notContainsBlanks" dxfId="773" priority="810">
      <formula>LEN(TRIM(CM44))&gt;0</formula>
    </cfRule>
  </conditionalFormatting>
  <conditionalFormatting sqref="CM75">
    <cfRule type="notContainsBlanks" dxfId="772" priority="779">
      <formula>LEN(TRIM(CM75))&gt;0</formula>
    </cfRule>
  </conditionalFormatting>
  <conditionalFormatting sqref="CM43">
    <cfRule type="notContainsBlanks" dxfId="771" priority="811">
      <formula>LEN(TRIM(CM43))&gt;0</formula>
    </cfRule>
  </conditionalFormatting>
  <conditionalFormatting sqref="CM45">
    <cfRule type="notContainsBlanks" dxfId="770" priority="809">
      <formula>LEN(TRIM(CM45))&gt;0</formula>
    </cfRule>
  </conditionalFormatting>
  <conditionalFormatting sqref="CM46">
    <cfRule type="notContainsBlanks" dxfId="769" priority="808">
      <formula>LEN(TRIM(CM46))&gt;0</formula>
    </cfRule>
  </conditionalFormatting>
  <conditionalFormatting sqref="CM47">
    <cfRule type="notContainsBlanks" dxfId="768" priority="807">
      <formula>LEN(TRIM(CM47))&gt;0</formula>
    </cfRule>
  </conditionalFormatting>
  <conditionalFormatting sqref="CM48">
    <cfRule type="notContainsBlanks" dxfId="767" priority="806">
      <formula>LEN(TRIM(CM48))&gt;0</formula>
    </cfRule>
  </conditionalFormatting>
  <conditionalFormatting sqref="CM49">
    <cfRule type="notContainsBlanks" dxfId="766" priority="805">
      <formula>LEN(TRIM(CM49))&gt;0</formula>
    </cfRule>
  </conditionalFormatting>
  <conditionalFormatting sqref="CM50">
    <cfRule type="notContainsBlanks" dxfId="765" priority="804">
      <formula>LEN(TRIM(CM50))&gt;0</formula>
    </cfRule>
  </conditionalFormatting>
  <conditionalFormatting sqref="CM51">
    <cfRule type="notContainsBlanks" dxfId="764" priority="803">
      <formula>LEN(TRIM(CM51))&gt;0</formula>
    </cfRule>
  </conditionalFormatting>
  <conditionalFormatting sqref="CM53">
    <cfRule type="notContainsBlanks" dxfId="763" priority="801">
      <formula>LEN(TRIM(CM53))&gt;0</formula>
    </cfRule>
  </conditionalFormatting>
  <conditionalFormatting sqref="CM54">
    <cfRule type="notContainsBlanks" dxfId="762" priority="800">
      <formula>LEN(TRIM(CM54))&gt;0</formula>
    </cfRule>
  </conditionalFormatting>
  <conditionalFormatting sqref="CM55">
    <cfRule type="notContainsBlanks" dxfId="761" priority="799">
      <formula>LEN(TRIM(CM55))&gt;0</formula>
    </cfRule>
  </conditionalFormatting>
  <conditionalFormatting sqref="CM56">
    <cfRule type="notContainsBlanks" dxfId="760" priority="798">
      <formula>LEN(TRIM(CM56))&gt;0</formula>
    </cfRule>
  </conditionalFormatting>
  <conditionalFormatting sqref="CM57">
    <cfRule type="notContainsBlanks" dxfId="759" priority="797">
      <formula>LEN(TRIM(CM57))&gt;0</formula>
    </cfRule>
  </conditionalFormatting>
  <conditionalFormatting sqref="CM58">
    <cfRule type="notContainsBlanks" dxfId="758" priority="796">
      <formula>LEN(TRIM(CM58))&gt;0</formula>
    </cfRule>
  </conditionalFormatting>
  <conditionalFormatting sqref="CM59">
    <cfRule type="notContainsBlanks" dxfId="757" priority="795">
      <formula>LEN(TRIM(CM59))&gt;0</formula>
    </cfRule>
  </conditionalFormatting>
  <conditionalFormatting sqref="CM60">
    <cfRule type="notContainsBlanks" dxfId="756" priority="794">
      <formula>LEN(TRIM(CM60))&gt;0</formula>
    </cfRule>
  </conditionalFormatting>
  <conditionalFormatting sqref="CM74">
    <cfRule type="notContainsBlanks" dxfId="755" priority="780">
      <formula>LEN(TRIM(CM74))&gt;0</formula>
    </cfRule>
  </conditionalFormatting>
  <conditionalFormatting sqref="CM61">
    <cfRule type="notContainsBlanks" dxfId="754" priority="793">
      <formula>LEN(TRIM(CM61))&gt;0</formula>
    </cfRule>
  </conditionalFormatting>
  <conditionalFormatting sqref="CM62">
    <cfRule type="notContainsBlanks" dxfId="753" priority="792">
      <formula>LEN(TRIM(CM62))&gt;0</formula>
    </cfRule>
  </conditionalFormatting>
  <conditionalFormatting sqref="CM63">
    <cfRule type="notContainsBlanks" dxfId="752" priority="791">
      <formula>LEN(TRIM(CM63))&gt;0</formula>
    </cfRule>
  </conditionalFormatting>
  <conditionalFormatting sqref="CM64">
    <cfRule type="notContainsBlanks" dxfId="751" priority="790">
      <formula>LEN(TRIM(CM64))&gt;0</formula>
    </cfRule>
  </conditionalFormatting>
  <conditionalFormatting sqref="CM65">
    <cfRule type="notContainsBlanks" dxfId="750" priority="789">
      <formula>LEN(TRIM(CM65))&gt;0</formula>
    </cfRule>
  </conditionalFormatting>
  <conditionalFormatting sqref="CM66">
    <cfRule type="notContainsBlanks" dxfId="749" priority="788">
      <formula>LEN(TRIM(CM66))&gt;0</formula>
    </cfRule>
  </conditionalFormatting>
  <conditionalFormatting sqref="CM67">
    <cfRule type="notContainsBlanks" dxfId="748" priority="787">
      <formula>LEN(TRIM(CM67))&gt;0</formula>
    </cfRule>
  </conditionalFormatting>
  <conditionalFormatting sqref="CM68">
    <cfRule type="notContainsBlanks" dxfId="747" priority="786">
      <formula>LEN(TRIM(CM68))&gt;0</formula>
    </cfRule>
  </conditionalFormatting>
  <conditionalFormatting sqref="CM69">
    <cfRule type="notContainsBlanks" dxfId="746" priority="785">
      <formula>LEN(TRIM(CM69))&gt;0</formula>
    </cfRule>
  </conditionalFormatting>
  <conditionalFormatting sqref="CM70">
    <cfRule type="notContainsBlanks" dxfId="745" priority="784">
      <formula>LEN(TRIM(CM70))&gt;0</formula>
    </cfRule>
  </conditionalFormatting>
  <conditionalFormatting sqref="CM71">
    <cfRule type="notContainsBlanks" dxfId="744" priority="783">
      <formula>LEN(TRIM(CM71))&gt;0</formula>
    </cfRule>
  </conditionalFormatting>
  <conditionalFormatting sqref="CM72">
    <cfRule type="notContainsBlanks" dxfId="743" priority="782">
      <formula>LEN(TRIM(CM72))&gt;0</formula>
    </cfRule>
  </conditionalFormatting>
  <conditionalFormatting sqref="CM73">
    <cfRule type="notContainsBlanks" dxfId="742" priority="781">
      <formula>LEN(TRIM(CM73))&gt;0</formula>
    </cfRule>
  </conditionalFormatting>
  <conditionalFormatting sqref="AU76">
    <cfRule type="notContainsBlanks" dxfId="741" priority="711">
      <formula>LEN(TRIM(AU76))&gt;0</formula>
    </cfRule>
  </conditionalFormatting>
  <conditionalFormatting sqref="AU77">
    <cfRule type="notContainsBlanks" dxfId="740" priority="710">
      <formula>LEN(TRIM(AU77))&gt;0</formula>
    </cfRule>
  </conditionalFormatting>
  <conditionalFormatting sqref="AU10 AU22 AU39">
    <cfRule type="notContainsBlanks" dxfId="739" priority="776">
      <formula>LEN(TRIM(AU10))&gt;0</formula>
    </cfRule>
  </conditionalFormatting>
  <conditionalFormatting sqref="AU25">
    <cfRule type="notContainsBlanks" dxfId="738" priority="760">
      <formula>LEN(TRIM(AU25))&gt;0</formula>
    </cfRule>
  </conditionalFormatting>
  <conditionalFormatting sqref="AU23">
    <cfRule type="notContainsBlanks" dxfId="737" priority="775">
      <formula>LEN(TRIM(AU23))&gt;0</formula>
    </cfRule>
  </conditionalFormatting>
  <conditionalFormatting sqref="AU11">
    <cfRule type="notContainsBlanks" dxfId="736" priority="773">
      <formula>LEN(TRIM(AU11))&gt;0</formula>
    </cfRule>
  </conditionalFormatting>
  <conditionalFormatting sqref="AU12">
    <cfRule type="notContainsBlanks" dxfId="735" priority="772">
      <formula>LEN(TRIM(AU12))&gt;0</formula>
    </cfRule>
  </conditionalFormatting>
  <conditionalFormatting sqref="AU13">
    <cfRule type="notContainsBlanks" dxfId="734" priority="771">
      <formula>LEN(TRIM(AU13))&gt;0</formula>
    </cfRule>
  </conditionalFormatting>
  <conditionalFormatting sqref="AU14">
    <cfRule type="notContainsBlanks" dxfId="733" priority="770">
      <formula>LEN(TRIM(AU14))&gt;0</formula>
    </cfRule>
  </conditionalFormatting>
  <conditionalFormatting sqref="AU15">
    <cfRule type="notContainsBlanks" dxfId="732" priority="769">
      <formula>LEN(TRIM(AU15))&gt;0</formula>
    </cfRule>
  </conditionalFormatting>
  <conditionalFormatting sqref="AU16">
    <cfRule type="notContainsBlanks" dxfId="731" priority="768">
      <formula>LEN(TRIM(AU16))&gt;0</formula>
    </cfRule>
  </conditionalFormatting>
  <conditionalFormatting sqref="AU17">
    <cfRule type="notContainsBlanks" dxfId="730" priority="767">
      <formula>LEN(TRIM(AU17))&gt;0</formula>
    </cfRule>
  </conditionalFormatting>
  <conditionalFormatting sqref="AU18">
    <cfRule type="notContainsBlanks" dxfId="729" priority="766">
      <formula>LEN(TRIM(AU18))&gt;0</formula>
    </cfRule>
  </conditionalFormatting>
  <conditionalFormatting sqref="AU19">
    <cfRule type="notContainsBlanks" dxfId="728" priority="765">
      <formula>LEN(TRIM(AU19))&gt;0</formula>
    </cfRule>
  </conditionalFormatting>
  <conditionalFormatting sqref="AU20">
    <cfRule type="notContainsBlanks" dxfId="727" priority="764">
      <formula>LEN(TRIM(AU20))&gt;0</formula>
    </cfRule>
  </conditionalFormatting>
  <conditionalFormatting sqref="AU21">
    <cfRule type="notContainsBlanks" dxfId="726" priority="763">
      <formula>LEN(TRIM(AU21))&gt;0</formula>
    </cfRule>
  </conditionalFormatting>
  <conditionalFormatting sqref="AU9">
    <cfRule type="notContainsBlanks" dxfId="725" priority="762">
      <formula>LEN(TRIM(AU9))&gt;0</formula>
    </cfRule>
  </conditionalFormatting>
  <conditionalFormatting sqref="AU24">
    <cfRule type="notContainsBlanks" dxfId="724" priority="761">
      <formula>LEN(TRIM(AU24))&gt;0</formula>
    </cfRule>
  </conditionalFormatting>
  <conditionalFormatting sqref="AU26">
    <cfRule type="notContainsBlanks" dxfId="723" priority="759">
      <formula>LEN(TRIM(AU26))&gt;0</formula>
    </cfRule>
  </conditionalFormatting>
  <conditionalFormatting sqref="AU27">
    <cfRule type="notContainsBlanks" dxfId="722" priority="758">
      <formula>LEN(TRIM(AU27))&gt;0</formula>
    </cfRule>
  </conditionalFormatting>
  <conditionalFormatting sqref="AU28">
    <cfRule type="notContainsBlanks" dxfId="721" priority="757">
      <formula>LEN(TRIM(AU28))&gt;0</formula>
    </cfRule>
  </conditionalFormatting>
  <conditionalFormatting sqref="AU29">
    <cfRule type="notContainsBlanks" dxfId="720" priority="756">
      <formula>LEN(TRIM(AU29))&gt;0</formula>
    </cfRule>
  </conditionalFormatting>
  <conditionalFormatting sqref="AU30">
    <cfRule type="notContainsBlanks" dxfId="719" priority="755">
      <formula>LEN(TRIM(AU30))&gt;0</formula>
    </cfRule>
  </conditionalFormatting>
  <conditionalFormatting sqref="AU32">
    <cfRule type="notContainsBlanks" dxfId="718" priority="754">
      <formula>LEN(TRIM(AU32))&gt;0</formula>
    </cfRule>
  </conditionalFormatting>
  <conditionalFormatting sqref="AU33">
    <cfRule type="notContainsBlanks" dxfId="717" priority="753">
      <formula>LEN(TRIM(AU33))&gt;0</formula>
    </cfRule>
  </conditionalFormatting>
  <conditionalFormatting sqref="AU34">
    <cfRule type="notContainsBlanks" dxfId="716" priority="752">
      <formula>LEN(TRIM(AU34))&gt;0</formula>
    </cfRule>
  </conditionalFormatting>
  <conditionalFormatting sqref="AU35">
    <cfRule type="notContainsBlanks" dxfId="715" priority="751">
      <formula>LEN(TRIM(AU35))&gt;0</formula>
    </cfRule>
  </conditionalFormatting>
  <conditionalFormatting sqref="AU36">
    <cfRule type="notContainsBlanks" dxfId="714" priority="750">
      <formula>LEN(TRIM(AU36))&gt;0</formula>
    </cfRule>
  </conditionalFormatting>
  <conditionalFormatting sqref="AU37">
    <cfRule type="notContainsBlanks" dxfId="713" priority="749">
      <formula>LEN(TRIM(AU37))&gt;0</formula>
    </cfRule>
  </conditionalFormatting>
  <conditionalFormatting sqref="AU38">
    <cfRule type="notContainsBlanks" dxfId="712" priority="748">
      <formula>LEN(TRIM(AU38))&gt;0</formula>
    </cfRule>
  </conditionalFormatting>
  <conditionalFormatting sqref="AU40">
    <cfRule type="notContainsBlanks" dxfId="711" priority="747">
      <formula>LEN(TRIM(AU40))&gt;0</formula>
    </cfRule>
  </conditionalFormatting>
  <conditionalFormatting sqref="AU41">
    <cfRule type="notContainsBlanks" dxfId="710" priority="746">
      <formula>LEN(TRIM(AU41))&gt;0</formula>
    </cfRule>
  </conditionalFormatting>
  <conditionalFormatting sqref="AU42">
    <cfRule type="notContainsBlanks" dxfId="709" priority="745">
      <formula>LEN(TRIM(AU42))&gt;0</formula>
    </cfRule>
  </conditionalFormatting>
  <conditionalFormatting sqref="AU43">
    <cfRule type="notContainsBlanks" dxfId="708" priority="744">
      <formula>LEN(TRIM(AU43))&gt;0</formula>
    </cfRule>
  </conditionalFormatting>
  <conditionalFormatting sqref="AU44">
    <cfRule type="notContainsBlanks" dxfId="707" priority="743">
      <formula>LEN(TRIM(AU44))&gt;0</formula>
    </cfRule>
  </conditionalFormatting>
  <conditionalFormatting sqref="AU45">
    <cfRule type="notContainsBlanks" dxfId="706" priority="742">
      <formula>LEN(TRIM(AU45))&gt;0</formula>
    </cfRule>
  </conditionalFormatting>
  <conditionalFormatting sqref="AU46">
    <cfRule type="notContainsBlanks" dxfId="705" priority="741">
      <formula>LEN(TRIM(AU46))&gt;0</formula>
    </cfRule>
  </conditionalFormatting>
  <conditionalFormatting sqref="AU47">
    <cfRule type="notContainsBlanks" dxfId="704" priority="740">
      <formula>LEN(TRIM(AU47))&gt;0</formula>
    </cfRule>
  </conditionalFormatting>
  <conditionalFormatting sqref="AU48">
    <cfRule type="notContainsBlanks" dxfId="703" priority="739">
      <formula>LEN(TRIM(AU48))&gt;0</formula>
    </cfRule>
  </conditionalFormatting>
  <conditionalFormatting sqref="AU49">
    <cfRule type="notContainsBlanks" dxfId="702" priority="738">
      <formula>LEN(TRIM(AU49))&gt;0</formula>
    </cfRule>
  </conditionalFormatting>
  <conditionalFormatting sqref="AU50">
    <cfRule type="notContainsBlanks" dxfId="701" priority="737">
      <formula>LEN(TRIM(AU50))&gt;0</formula>
    </cfRule>
  </conditionalFormatting>
  <conditionalFormatting sqref="AU51">
    <cfRule type="notContainsBlanks" dxfId="700" priority="736">
      <formula>LEN(TRIM(AU51))&gt;0</formula>
    </cfRule>
  </conditionalFormatting>
  <conditionalFormatting sqref="AU52">
    <cfRule type="notContainsBlanks" dxfId="699" priority="735">
      <formula>LEN(TRIM(AU52))&gt;0</formula>
    </cfRule>
  </conditionalFormatting>
  <conditionalFormatting sqref="AU53">
    <cfRule type="notContainsBlanks" dxfId="698" priority="734">
      <formula>LEN(TRIM(AU53))&gt;0</formula>
    </cfRule>
  </conditionalFormatting>
  <conditionalFormatting sqref="AU54">
    <cfRule type="notContainsBlanks" dxfId="697" priority="733">
      <formula>LEN(TRIM(AU54))&gt;0</formula>
    </cfRule>
  </conditionalFormatting>
  <conditionalFormatting sqref="AU55">
    <cfRule type="notContainsBlanks" dxfId="696" priority="732">
      <formula>LEN(TRIM(AU55))&gt;0</formula>
    </cfRule>
  </conditionalFormatting>
  <conditionalFormatting sqref="AU56">
    <cfRule type="notContainsBlanks" dxfId="695" priority="731">
      <formula>LEN(TRIM(AU56))&gt;0</formula>
    </cfRule>
  </conditionalFormatting>
  <conditionalFormatting sqref="AU57">
    <cfRule type="notContainsBlanks" dxfId="694" priority="730">
      <formula>LEN(TRIM(AU57))&gt;0</formula>
    </cfRule>
  </conditionalFormatting>
  <conditionalFormatting sqref="AU58">
    <cfRule type="notContainsBlanks" dxfId="693" priority="729">
      <formula>LEN(TRIM(AU58))&gt;0</formula>
    </cfRule>
  </conditionalFormatting>
  <conditionalFormatting sqref="AU59">
    <cfRule type="notContainsBlanks" dxfId="692" priority="728">
      <formula>LEN(TRIM(AU59))&gt;0</formula>
    </cfRule>
  </conditionalFormatting>
  <conditionalFormatting sqref="AU60">
    <cfRule type="notContainsBlanks" dxfId="691" priority="727">
      <formula>LEN(TRIM(AU60))&gt;0</formula>
    </cfRule>
  </conditionalFormatting>
  <conditionalFormatting sqref="AU61">
    <cfRule type="notContainsBlanks" dxfId="690" priority="726">
      <formula>LEN(TRIM(AU61))&gt;0</formula>
    </cfRule>
  </conditionalFormatting>
  <conditionalFormatting sqref="AU62">
    <cfRule type="notContainsBlanks" dxfId="689" priority="725">
      <formula>LEN(TRIM(AU62))&gt;0</formula>
    </cfRule>
  </conditionalFormatting>
  <conditionalFormatting sqref="AU63">
    <cfRule type="notContainsBlanks" dxfId="688" priority="724">
      <formula>LEN(TRIM(AU63))&gt;0</formula>
    </cfRule>
  </conditionalFormatting>
  <conditionalFormatting sqref="AU64">
    <cfRule type="notContainsBlanks" dxfId="687" priority="723">
      <formula>LEN(TRIM(AU64))&gt;0</formula>
    </cfRule>
  </conditionalFormatting>
  <conditionalFormatting sqref="AU65">
    <cfRule type="notContainsBlanks" dxfId="686" priority="722">
      <formula>LEN(TRIM(AU65))&gt;0</formula>
    </cfRule>
  </conditionalFormatting>
  <conditionalFormatting sqref="AU66">
    <cfRule type="notContainsBlanks" dxfId="685" priority="721">
      <formula>LEN(TRIM(AU66))&gt;0</formula>
    </cfRule>
  </conditionalFormatting>
  <conditionalFormatting sqref="AU67">
    <cfRule type="notContainsBlanks" dxfId="684" priority="720">
      <formula>LEN(TRIM(AU67))&gt;0</formula>
    </cfRule>
  </conditionalFormatting>
  <conditionalFormatting sqref="AU68">
    <cfRule type="notContainsBlanks" dxfId="683" priority="719">
      <formula>LEN(TRIM(AU68))&gt;0</formula>
    </cfRule>
  </conditionalFormatting>
  <conditionalFormatting sqref="AU69">
    <cfRule type="notContainsBlanks" dxfId="682" priority="718">
      <formula>LEN(TRIM(AU69))&gt;0</formula>
    </cfRule>
  </conditionalFormatting>
  <conditionalFormatting sqref="AU70">
    <cfRule type="notContainsBlanks" dxfId="681" priority="717">
      <formula>LEN(TRIM(AU70))&gt;0</formula>
    </cfRule>
  </conditionalFormatting>
  <conditionalFormatting sqref="AU71">
    <cfRule type="notContainsBlanks" dxfId="680" priority="716">
      <formula>LEN(TRIM(AU71))&gt;0</formula>
    </cfRule>
  </conditionalFormatting>
  <conditionalFormatting sqref="AU72">
    <cfRule type="notContainsBlanks" dxfId="679" priority="715">
      <formula>LEN(TRIM(AU72))&gt;0</formula>
    </cfRule>
  </conditionalFormatting>
  <conditionalFormatting sqref="AU73">
    <cfRule type="notContainsBlanks" dxfId="678" priority="714">
      <formula>LEN(TRIM(AU73))&gt;0</formula>
    </cfRule>
  </conditionalFormatting>
  <conditionalFormatting sqref="AU74">
    <cfRule type="notContainsBlanks" dxfId="677" priority="713">
      <formula>LEN(TRIM(AU74))&gt;0</formula>
    </cfRule>
  </conditionalFormatting>
  <conditionalFormatting sqref="AU75">
    <cfRule type="notContainsBlanks" dxfId="676" priority="712">
      <formula>LEN(TRIM(AU75))&gt;0</formula>
    </cfRule>
  </conditionalFormatting>
  <conditionalFormatting sqref="AW76">
    <cfRule type="notContainsBlanks" dxfId="675" priority="644">
      <formula>LEN(TRIM(AW76))&gt;0</formula>
    </cfRule>
  </conditionalFormatting>
  <conditionalFormatting sqref="AW77">
    <cfRule type="notContainsBlanks" dxfId="674" priority="643">
      <formula>LEN(TRIM(AW77))&gt;0</formula>
    </cfRule>
  </conditionalFormatting>
  <conditionalFormatting sqref="AW10 AW22 AW39">
    <cfRule type="notContainsBlanks" dxfId="673" priority="709">
      <formula>LEN(TRIM(AW10))&gt;0</formula>
    </cfRule>
  </conditionalFormatting>
  <conditionalFormatting sqref="AW25">
    <cfRule type="notContainsBlanks" dxfId="672" priority="693">
      <formula>LEN(TRIM(AW25))&gt;0</formula>
    </cfRule>
  </conditionalFormatting>
  <conditionalFormatting sqref="AW23">
    <cfRule type="notContainsBlanks" dxfId="671" priority="708">
      <formula>LEN(TRIM(AW23))&gt;0</formula>
    </cfRule>
  </conditionalFormatting>
  <conditionalFormatting sqref="AW11">
    <cfRule type="notContainsBlanks" dxfId="670" priority="706">
      <formula>LEN(TRIM(AW11))&gt;0</formula>
    </cfRule>
  </conditionalFormatting>
  <conditionalFormatting sqref="AW12">
    <cfRule type="notContainsBlanks" dxfId="669" priority="705">
      <formula>LEN(TRIM(AW12))&gt;0</formula>
    </cfRule>
  </conditionalFormatting>
  <conditionalFormatting sqref="AW13">
    <cfRule type="notContainsBlanks" dxfId="668" priority="704">
      <formula>LEN(TRIM(AW13))&gt;0</formula>
    </cfRule>
  </conditionalFormatting>
  <conditionalFormatting sqref="AW14">
    <cfRule type="notContainsBlanks" dxfId="667" priority="703">
      <formula>LEN(TRIM(AW14))&gt;0</formula>
    </cfRule>
  </conditionalFormatting>
  <conditionalFormatting sqref="AW15">
    <cfRule type="notContainsBlanks" dxfId="666" priority="702">
      <formula>LEN(TRIM(AW15))&gt;0</formula>
    </cfRule>
  </conditionalFormatting>
  <conditionalFormatting sqref="AW16">
    <cfRule type="notContainsBlanks" dxfId="665" priority="701">
      <formula>LEN(TRIM(AW16))&gt;0</formula>
    </cfRule>
  </conditionalFormatting>
  <conditionalFormatting sqref="AW17">
    <cfRule type="notContainsBlanks" dxfId="664" priority="700">
      <formula>LEN(TRIM(AW17))&gt;0</formula>
    </cfRule>
  </conditionalFormatting>
  <conditionalFormatting sqref="AW18">
    <cfRule type="notContainsBlanks" dxfId="663" priority="699">
      <formula>LEN(TRIM(AW18))&gt;0</formula>
    </cfRule>
  </conditionalFormatting>
  <conditionalFormatting sqref="AW19">
    <cfRule type="notContainsBlanks" dxfId="662" priority="698">
      <formula>LEN(TRIM(AW19))&gt;0</formula>
    </cfRule>
  </conditionalFormatting>
  <conditionalFormatting sqref="AW20">
    <cfRule type="notContainsBlanks" dxfId="661" priority="697">
      <formula>LEN(TRIM(AW20))&gt;0</formula>
    </cfRule>
  </conditionalFormatting>
  <conditionalFormatting sqref="AW21">
    <cfRule type="notContainsBlanks" dxfId="660" priority="696">
      <formula>LEN(TRIM(AW21))&gt;0</formula>
    </cfRule>
  </conditionalFormatting>
  <conditionalFormatting sqref="AW9">
    <cfRule type="notContainsBlanks" dxfId="659" priority="695">
      <formula>LEN(TRIM(AW9))&gt;0</formula>
    </cfRule>
  </conditionalFormatting>
  <conditionalFormatting sqref="AW24">
    <cfRule type="notContainsBlanks" dxfId="658" priority="694">
      <formula>LEN(TRIM(AW24))&gt;0</formula>
    </cfRule>
  </conditionalFormatting>
  <conditionalFormatting sqref="AW26">
    <cfRule type="notContainsBlanks" dxfId="657" priority="692">
      <formula>LEN(TRIM(AW26))&gt;0</formula>
    </cfRule>
  </conditionalFormatting>
  <conditionalFormatting sqref="AW27">
    <cfRule type="notContainsBlanks" dxfId="656" priority="691">
      <formula>LEN(TRIM(AW27))&gt;0</formula>
    </cfRule>
  </conditionalFormatting>
  <conditionalFormatting sqref="AW28">
    <cfRule type="notContainsBlanks" dxfId="655" priority="690">
      <formula>LEN(TRIM(AW28))&gt;0</formula>
    </cfRule>
  </conditionalFormatting>
  <conditionalFormatting sqref="AW29">
    <cfRule type="notContainsBlanks" dxfId="654" priority="689">
      <formula>LEN(TRIM(AW29))&gt;0</formula>
    </cfRule>
  </conditionalFormatting>
  <conditionalFormatting sqref="AW30">
    <cfRule type="notContainsBlanks" dxfId="653" priority="688">
      <formula>LEN(TRIM(AW30))&gt;0</formula>
    </cfRule>
  </conditionalFormatting>
  <conditionalFormatting sqref="AW32">
    <cfRule type="notContainsBlanks" dxfId="652" priority="687">
      <formula>LEN(TRIM(AW32))&gt;0</formula>
    </cfRule>
  </conditionalFormatting>
  <conditionalFormatting sqref="AW33">
    <cfRule type="notContainsBlanks" dxfId="651" priority="686">
      <formula>LEN(TRIM(AW33))&gt;0</formula>
    </cfRule>
  </conditionalFormatting>
  <conditionalFormatting sqref="AW34">
    <cfRule type="notContainsBlanks" dxfId="650" priority="685">
      <formula>LEN(TRIM(AW34))&gt;0</formula>
    </cfRule>
  </conditionalFormatting>
  <conditionalFormatting sqref="AW35">
    <cfRule type="notContainsBlanks" dxfId="649" priority="684">
      <formula>LEN(TRIM(AW35))&gt;0</formula>
    </cfRule>
  </conditionalFormatting>
  <conditionalFormatting sqref="AW36">
    <cfRule type="notContainsBlanks" dxfId="648" priority="683">
      <formula>LEN(TRIM(AW36))&gt;0</formula>
    </cfRule>
  </conditionalFormatting>
  <conditionalFormatting sqref="AW37">
    <cfRule type="notContainsBlanks" dxfId="647" priority="682">
      <formula>LEN(TRIM(AW37))&gt;0</formula>
    </cfRule>
  </conditionalFormatting>
  <conditionalFormatting sqref="AW38">
    <cfRule type="notContainsBlanks" dxfId="646" priority="681">
      <formula>LEN(TRIM(AW38))&gt;0</formula>
    </cfRule>
  </conditionalFormatting>
  <conditionalFormatting sqref="AW40">
    <cfRule type="notContainsBlanks" dxfId="645" priority="680">
      <formula>LEN(TRIM(AW40))&gt;0</formula>
    </cfRule>
  </conditionalFormatting>
  <conditionalFormatting sqref="AW41">
    <cfRule type="notContainsBlanks" dxfId="644" priority="679">
      <formula>LEN(TRIM(AW41))&gt;0</formula>
    </cfRule>
  </conditionalFormatting>
  <conditionalFormatting sqref="AW42">
    <cfRule type="notContainsBlanks" dxfId="643" priority="678">
      <formula>LEN(TRIM(AW42))&gt;0</formula>
    </cfRule>
  </conditionalFormatting>
  <conditionalFormatting sqref="AW43">
    <cfRule type="notContainsBlanks" dxfId="642" priority="677">
      <formula>LEN(TRIM(AW43))&gt;0</formula>
    </cfRule>
  </conditionalFormatting>
  <conditionalFormatting sqref="AW44">
    <cfRule type="notContainsBlanks" dxfId="641" priority="676">
      <formula>LEN(TRIM(AW44))&gt;0</formula>
    </cfRule>
  </conditionalFormatting>
  <conditionalFormatting sqref="AW45">
    <cfRule type="notContainsBlanks" dxfId="640" priority="675">
      <formula>LEN(TRIM(AW45))&gt;0</formula>
    </cfRule>
  </conditionalFormatting>
  <conditionalFormatting sqref="AW46">
    <cfRule type="notContainsBlanks" dxfId="639" priority="674">
      <formula>LEN(TRIM(AW46))&gt;0</formula>
    </cfRule>
  </conditionalFormatting>
  <conditionalFormatting sqref="AW47">
    <cfRule type="notContainsBlanks" dxfId="638" priority="673">
      <formula>LEN(TRIM(AW47))&gt;0</formula>
    </cfRule>
  </conditionalFormatting>
  <conditionalFormatting sqref="AW48">
    <cfRule type="notContainsBlanks" dxfId="637" priority="672">
      <formula>LEN(TRIM(AW48))&gt;0</formula>
    </cfRule>
  </conditionalFormatting>
  <conditionalFormatting sqref="AW49">
    <cfRule type="notContainsBlanks" dxfId="636" priority="671">
      <formula>LEN(TRIM(AW49))&gt;0</formula>
    </cfRule>
  </conditionalFormatting>
  <conditionalFormatting sqref="AW50">
    <cfRule type="notContainsBlanks" dxfId="635" priority="670">
      <formula>LEN(TRIM(AW50))&gt;0</formula>
    </cfRule>
  </conditionalFormatting>
  <conditionalFormatting sqref="AW51">
    <cfRule type="notContainsBlanks" dxfId="634" priority="669">
      <formula>LEN(TRIM(AW51))&gt;0</formula>
    </cfRule>
  </conditionalFormatting>
  <conditionalFormatting sqref="AW52">
    <cfRule type="notContainsBlanks" dxfId="633" priority="668">
      <formula>LEN(TRIM(AW52))&gt;0</formula>
    </cfRule>
  </conditionalFormatting>
  <conditionalFormatting sqref="AW53">
    <cfRule type="notContainsBlanks" dxfId="632" priority="667">
      <formula>LEN(TRIM(AW53))&gt;0</formula>
    </cfRule>
  </conditionalFormatting>
  <conditionalFormatting sqref="AW54">
    <cfRule type="notContainsBlanks" dxfId="631" priority="666">
      <formula>LEN(TRIM(AW54))&gt;0</formula>
    </cfRule>
  </conditionalFormatting>
  <conditionalFormatting sqref="AW55">
    <cfRule type="notContainsBlanks" dxfId="630" priority="665">
      <formula>LEN(TRIM(AW55))&gt;0</formula>
    </cfRule>
  </conditionalFormatting>
  <conditionalFormatting sqref="AW56">
    <cfRule type="notContainsBlanks" dxfId="629" priority="664">
      <formula>LEN(TRIM(AW56))&gt;0</formula>
    </cfRule>
  </conditionalFormatting>
  <conditionalFormatting sqref="AW57">
    <cfRule type="notContainsBlanks" dxfId="628" priority="663">
      <formula>LEN(TRIM(AW57))&gt;0</formula>
    </cfRule>
  </conditionalFormatting>
  <conditionalFormatting sqref="AW58">
    <cfRule type="notContainsBlanks" dxfId="627" priority="662">
      <formula>LEN(TRIM(AW58))&gt;0</formula>
    </cfRule>
  </conditionalFormatting>
  <conditionalFormatting sqref="AW59">
    <cfRule type="notContainsBlanks" dxfId="626" priority="661">
      <formula>LEN(TRIM(AW59))&gt;0</formula>
    </cfRule>
  </conditionalFormatting>
  <conditionalFormatting sqref="AW60">
    <cfRule type="notContainsBlanks" dxfId="625" priority="660">
      <formula>LEN(TRIM(AW60))&gt;0</formula>
    </cfRule>
  </conditionalFormatting>
  <conditionalFormatting sqref="AW61">
    <cfRule type="notContainsBlanks" dxfId="624" priority="659">
      <formula>LEN(TRIM(AW61))&gt;0</formula>
    </cfRule>
  </conditionalFormatting>
  <conditionalFormatting sqref="AW62">
    <cfRule type="notContainsBlanks" dxfId="623" priority="658">
      <formula>LEN(TRIM(AW62))&gt;0</formula>
    </cfRule>
  </conditionalFormatting>
  <conditionalFormatting sqref="AW63">
    <cfRule type="notContainsBlanks" dxfId="622" priority="657">
      <formula>LEN(TRIM(AW63))&gt;0</formula>
    </cfRule>
  </conditionalFormatting>
  <conditionalFormatting sqref="AW64">
    <cfRule type="notContainsBlanks" dxfId="621" priority="656">
      <formula>LEN(TRIM(AW64))&gt;0</formula>
    </cfRule>
  </conditionalFormatting>
  <conditionalFormatting sqref="AW65">
    <cfRule type="notContainsBlanks" dxfId="620" priority="655">
      <formula>LEN(TRIM(AW65))&gt;0</formula>
    </cfRule>
  </conditionalFormatting>
  <conditionalFormatting sqref="AW66">
    <cfRule type="notContainsBlanks" dxfId="619" priority="654">
      <formula>LEN(TRIM(AW66))&gt;0</formula>
    </cfRule>
  </conditionalFormatting>
  <conditionalFormatting sqref="AW67">
    <cfRule type="notContainsBlanks" dxfId="618" priority="653">
      <formula>LEN(TRIM(AW67))&gt;0</formula>
    </cfRule>
  </conditionalFormatting>
  <conditionalFormatting sqref="AW68">
    <cfRule type="notContainsBlanks" dxfId="617" priority="652">
      <formula>LEN(TRIM(AW68))&gt;0</formula>
    </cfRule>
  </conditionalFormatting>
  <conditionalFormatting sqref="AW69">
    <cfRule type="notContainsBlanks" dxfId="616" priority="651">
      <formula>LEN(TRIM(AW69))&gt;0</formula>
    </cfRule>
  </conditionalFormatting>
  <conditionalFormatting sqref="AW70">
    <cfRule type="notContainsBlanks" dxfId="615" priority="650">
      <formula>LEN(TRIM(AW70))&gt;0</formula>
    </cfRule>
  </conditionalFormatting>
  <conditionalFormatting sqref="AW71">
    <cfRule type="notContainsBlanks" dxfId="614" priority="649">
      <formula>LEN(TRIM(AW71))&gt;0</formula>
    </cfRule>
  </conditionalFormatting>
  <conditionalFormatting sqref="AW72">
    <cfRule type="notContainsBlanks" dxfId="613" priority="648">
      <formula>LEN(TRIM(AW72))&gt;0</formula>
    </cfRule>
  </conditionalFormatting>
  <conditionalFormatting sqref="AW73">
    <cfRule type="notContainsBlanks" dxfId="612" priority="647">
      <formula>LEN(TRIM(AW73))&gt;0</formula>
    </cfRule>
  </conditionalFormatting>
  <conditionalFormatting sqref="AW74">
    <cfRule type="notContainsBlanks" dxfId="611" priority="646">
      <formula>LEN(TRIM(AW74))&gt;0</formula>
    </cfRule>
  </conditionalFormatting>
  <conditionalFormatting sqref="AW75">
    <cfRule type="notContainsBlanks" dxfId="610" priority="645">
      <formula>LEN(TRIM(AW75))&gt;0</formula>
    </cfRule>
  </conditionalFormatting>
  <conditionalFormatting sqref="CM31">
    <cfRule type="notContainsBlanks" dxfId="609" priority="615">
      <formula>LEN(TRIM(CM31))&gt;0</formula>
    </cfRule>
  </conditionalFormatting>
  <conditionalFormatting sqref="AS31">
    <cfRule type="notContainsBlanks" dxfId="608" priority="641">
      <formula>LEN(TRIM(AS31))&gt;0</formula>
    </cfRule>
  </conditionalFormatting>
  <conditionalFormatting sqref="AY31">
    <cfRule type="notContainsBlanks" dxfId="607" priority="636">
      <formula>LEN(TRIM(AY31))&gt;0</formula>
    </cfRule>
  </conditionalFormatting>
  <conditionalFormatting sqref="AU31">
    <cfRule type="notContainsBlanks" dxfId="606" priority="639">
      <formula>LEN(TRIM(AU31))&gt;0</formula>
    </cfRule>
  </conditionalFormatting>
  <conditionalFormatting sqref="AW31">
    <cfRule type="notContainsBlanks" dxfId="605" priority="638">
      <formula>LEN(TRIM(AW31))&gt;0</formula>
    </cfRule>
  </conditionalFormatting>
  <conditionalFormatting sqref="DD31">
    <cfRule type="notContainsBlanks" dxfId="604" priority="606">
      <formula>LEN(TRIM(DD31))&gt;0</formula>
    </cfRule>
  </conditionalFormatting>
  <conditionalFormatting sqref="CX31">
    <cfRule type="notContainsBlanks" dxfId="603" priority="609">
      <formula>LEN(TRIM(CX31))&gt;0</formula>
    </cfRule>
  </conditionalFormatting>
  <conditionalFormatting sqref="BC31">
    <cfRule type="notContainsBlanks" dxfId="602" priority="634">
      <formula>LEN(TRIM(BC31))&gt;0</formula>
    </cfRule>
  </conditionalFormatting>
  <conditionalFormatting sqref="BY31">
    <cfRule type="notContainsBlanks" dxfId="601" priority="622">
      <formula>LEN(TRIM(BY31))&gt;0</formula>
    </cfRule>
  </conditionalFormatting>
  <conditionalFormatting sqref="BG13">
    <cfRule type="notContainsBlanks" dxfId="600" priority="595">
      <formula>LEN(TRIM(BG13))&gt;0</formula>
    </cfRule>
  </conditionalFormatting>
  <conditionalFormatting sqref="BE31">
    <cfRule type="notContainsBlanks" dxfId="599" priority="632">
      <formula>LEN(TRIM(BE31))&gt;0</formula>
    </cfRule>
  </conditionalFormatting>
  <conditionalFormatting sqref="DF31">
    <cfRule type="notContainsBlanks" dxfId="598" priority="604">
      <formula>LEN(TRIM(DF31))&gt;0</formula>
    </cfRule>
  </conditionalFormatting>
  <conditionalFormatting sqref="CC31">
    <cfRule type="notContainsBlanks" dxfId="597" priority="620">
      <formula>LEN(TRIM(CC31))&gt;0</formula>
    </cfRule>
  </conditionalFormatting>
  <conditionalFormatting sqref="BK31">
    <cfRule type="notContainsBlanks" dxfId="596" priority="629">
      <formula>LEN(TRIM(BK31))&gt;0</formula>
    </cfRule>
  </conditionalFormatting>
  <conditionalFormatting sqref="CF31">
    <cfRule type="notContainsBlanks" dxfId="595" priority="618">
      <formula>LEN(TRIM(CF31))&gt;0</formula>
    </cfRule>
  </conditionalFormatting>
  <conditionalFormatting sqref="BN31">
    <cfRule type="notContainsBlanks" dxfId="594" priority="627">
      <formula>LEN(TRIM(BN31))&gt;0</formula>
    </cfRule>
  </conditionalFormatting>
  <conditionalFormatting sqref="BG23">
    <cfRule type="notContainsBlanks" dxfId="593" priority="599">
      <formula>LEN(TRIM(BG23))&gt;0</formula>
    </cfRule>
  </conditionalFormatting>
  <conditionalFormatting sqref="BQ31">
    <cfRule type="notContainsBlanks" dxfId="592" priority="625">
      <formula>LEN(TRIM(BQ31))&gt;0</formula>
    </cfRule>
  </conditionalFormatting>
  <conditionalFormatting sqref="BG11">
    <cfRule type="notContainsBlanks" dxfId="591" priority="597">
      <formula>LEN(TRIM(BG11))&gt;0</formula>
    </cfRule>
  </conditionalFormatting>
  <conditionalFormatting sqref="BG12">
    <cfRule type="notContainsBlanks" dxfId="590" priority="596">
      <formula>LEN(TRIM(BG12))&gt;0</formula>
    </cfRule>
  </conditionalFormatting>
  <conditionalFormatting sqref="CT31">
    <cfRule type="notContainsBlanks" dxfId="589" priority="611">
      <formula>LEN(TRIM(CT31))&gt;0</formula>
    </cfRule>
  </conditionalFormatting>
  <conditionalFormatting sqref="BG18">
    <cfRule type="notContainsBlanks" dxfId="588" priority="590">
      <formula>LEN(TRIM(BG18))&gt;0</formula>
    </cfRule>
  </conditionalFormatting>
  <conditionalFormatting sqref="DJ31">
    <cfRule type="notContainsBlanks" dxfId="587" priority="602">
      <formula>LEN(TRIM(DJ31))&gt;0</formula>
    </cfRule>
  </conditionalFormatting>
  <conditionalFormatting sqref="CR31">
    <cfRule type="notContainsBlanks" dxfId="586" priority="613">
      <formula>LEN(TRIM(CR31))&gt;0</formula>
    </cfRule>
  </conditionalFormatting>
  <conditionalFormatting sqref="CV31">
    <cfRule type="notContainsBlanks" dxfId="585" priority="610">
      <formula>LEN(TRIM(CV31))&gt;0</formula>
    </cfRule>
  </conditionalFormatting>
  <conditionalFormatting sqref="CZ31">
    <cfRule type="notContainsBlanks" dxfId="584" priority="608">
      <formula>LEN(TRIM(CZ31))&gt;0</formula>
    </cfRule>
  </conditionalFormatting>
  <conditionalFormatting sqref="BG15">
    <cfRule type="notContainsBlanks" dxfId="583" priority="593">
      <formula>LEN(TRIM(BG15))&gt;0</formula>
    </cfRule>
  </conditionalFormatting>
  <conditionalFormatting sqref="DH31">
    <cfRule type="notContainsBlanks" dxfId="582" priority="603">
      <formula>LEN(TRIM(DH31))&gt;0</formula>
    </cfRule>
  </conditionalFormatting>
  <conditionalFormatting sqref="DL31">
    <cfRule type="notContainsBlanks" dxfId="581" priority="601">
      <formula>LEN(TRIM(DL31))&gt;0</formula>
    </cfRule>
  </conditionalFormatting>
  <conditionalFormatting sqref="BG10 BG22 BG39">
    <cfRule type="notContainsBlanks" dxfId="580" priority="600">
      <formula>LEN(TRIM(BG10))&gt;0</formula>
    </cfRule>
  </conditionalFormatting>
  <conditionalFormatting sqref="BG25">
    <cfRule type="notContainsBlanks" dxfId="579" priority="584">
      <formula>LEN(TRIM(BG25))&gt;0</formula>
    </cfRule>
  </conditionalFormatting>
  <conditionalFormatting sqref="BG20">
    <cfRule type="notContainsBlanks" dxfId="578" priority="588">
      <formula>LEN(TRIM(BG20))&gt;0</formula>
    </cfRule>
  </conditionalFormatting>
  <conditionalFormatting sqref="BG9">
    <cfRule type="notContainsBlanks" dxfId="577" priority="586">
      <formula>LEN(TRIM(BG9))&gt;0</formula>
    </cfRule>
  </conditionalFormatting>
  <conditionalFormatting sqref="BG24">
    <cfRule type="notContainsBlanks" dxfId="576" priority="585">
      <formula>LEN(TRIM(BG24))&gt;0</formula>
    </cfRule>
  </conditionalFormatting>
  <conditionalFormatting sqref="BG14">
    <cfRule type="notContainsBlanks" dxfId="575" priority="594">
      <formula>LEN(TRIM(BG14))&gt;0</formula>
    </cfRule>
  </conditionalFormatting>
  <conditionalFormatting sqref="BG17">
    <cfRule type="notContainsBlanks" dxfId="574" priority="591">
      <formula>LEN(TRIM(BG17))&gt;0</formula>
    </cfRule>
  </conditionalFormatting>
  <conditionalFormatting sqref="BG16">
    <cfRule type="notContainsBlanks" dxfId="573" priority="592">
      <formula>LEN(TRIM(BG16))&gt;0</formula>
    </cfRule>
  </conditionalFormatting>
  <conditionalFormatting sqref="BG19">
    <cfRule type="notContainsBlanks" dxfId="572" priority="589">
      <formula>LEN(TRIM(BG19))&gt;0</formula>
    </cfRule>
  </conditionalFormatting>
  <conditionalFormatting sqref="BG30">
    <cfRule type="notContainsBlanks" dxfId="571" priority="579">
      <formula>LEN(TRIM(BG30))&gt;0</formula>
    </cfRule>
  </conditionalFormatting>
  <conditionalFormatting sqref="BG21">
    <cfRule type="notContainsBlanks" dxfId="570" priority="587">
      <formula>LEN(TRIM(BG21))&gt;0</formula>
    </cfRule>
  </conditionalFormatting>
  <conditionalFormatting sqref="BG26">
    <cfRule type="notContainsBlanks" dxfId="569" priority="583">
      <formula>LEN(TRIM(BG26))&gt;0</formula>
    </cfRule>
  </conditionalFormatting>
  <conditionalFormatting sqref="BG27">
    <cfRule type="notContainsBlanks" dxfId="568" priority="582">
      <formula>LEN(TRIM(BG27))&gt;0</formula>
    </cfRule>
  </conditionalFormatting>
  <conditionalFormatting sqref="BG28">
    <cfRule type="notContainsBlanks" dxfId="567" priority="581">
      <formula>LEN(TRIM(BG28))&gt;0</formula>
    </cfRule>
  </conditionalFormatting>
  <conditionalFormatting sqref="BG29">
    <cfRule type="notContainsBlanks" dxfId="566" priority="580">
      <formula>LEN(TRIM(BG29))&gt;0</formula>
    </cfRule>
  </conditionalFormatting>
  <conditionalFormatting sqref="BG33">
    <cfRule type="notContainsBlanks" dxfId="565" priority="577">
      <formula>LEN(TRIM(BG33))&gt;0</formula>
    </cfRule>
  </conditionalFormatting>
  <conditionalFormatting sqref="BG32">
    <cfRule type="notContainsBlanks" dxfId="564" priority="578">
      <formula>LEN(TRIM(BG32))&gt;0</formula>
    </cfRule>
  </conditionalFormatting>
  <conditionalFormatting sqref="BG34">
    <cfRule type="notContainsBlanks" dxfId="563" priority="576">
      <formula>LEN(TRIM(BG34))&gt;0</formula>
    </cfRule>
  </conditionalFormatting>
  <conditionalFormatting sqref="BG35">
    <cfRule type="notContainsBlanks" dxfId="562" priority="575">
      <formula>LEN(TRIM(BG35))&gt;0</formula>
    </cfRule>
  </conditionalFormatting>
  <conditionalFormatting sqref="BG36">
    <cfRule type="notContainsBlanks" dxfId="561" priority="574">
      <formula>LEN(TRIM(BG36))&gt;0</formula>
    </cfRule>
  </conditionalFormatting>
  <conditionalFormatting sqref="BG37">
    <cfRule type="notContainsBlanks" dxfId="560" priority="573">
      <formula>LEN(TRIM(BG37))&gt;0</formula>
    </cfRule>
  </conditionalFormatting>
  <conditionalFormatting sqref="BG38">
    <cfRule type="notContainsBlanks" dxfId="559" priority="572">
      <formula>LEN(TRIM(BG38))&gt;0</formula>
    </cfRule>
  </conditionalFormatting>
  <conditionalFormatting sqref="BG40">
    <cfRule type="notContainsBlanks" dxfId="558" priority="571">
      <formula>LEN(TRIM(BG40))&gt;0</formula>
    </cfRule>
  </conditionalFormatting>
  <conditionalFormatting sqref="BG41">
    <cfRule type="notContainsBlanks" dxfId="557" priority="570">
      <formula>LEN(TRIM(BG41))&gt;0</formula>
    </cfRule>
  </conditionalFormatting>
  <conditionalFormatting sqref="BG42">
    <cfRule type="notContainsBlanks" dxfId="556" priority="569">
      <formula>LEN(TRIM(BG42))&gt;0</formula>
    </cfRule>
  </conditionalFormatting>
  <conditionalFormatting sqref="BG43">
    <cfRule type="notContainsBlanks" dxfId="555" priority="568">
      <formula>LEN(TRIM(BG43))&gt;0</formula>
    </cfRule>
  </conditionalFormatting>
  <conditionalFormatting sqref="BG44">
    <cfRule type="notContainsBlanks" dxfId="554" priority="567">
      <formula>LEN(TRIM(BG44))&gt;0</formula>
    </cfRule>
  </conditionalFormatting>
  <conditionalFormatting sqref="BG45">
    <cfRule type="notContainsBlanks" dxfId="553" priority="566">
      <formula>LEN(TRIM(BG45))&gt;0</formula>
    </cfRule>
  </conditionalFormatting>
  <conditionalFormatting sqref="BG46">
    <cfRule type="notContainsBlanks" dxfId="552" priority="565">
      <formula>LEN(TRIM(BG46))&gt;0</formula>
    </cfRule>
  </conditionalFormatting>
  <conditionalFormatting sqref="BG47">
    <cfRule type="notContainsBlanks" dxfId="551" priority="564">
      <formula>LEN(TRIM(BG47))&gt;0</formula>
    </cfRule>
  </conditionalFormatting>
  <conditionalFormatting sqref="BG48">
    <cfRule type="notContainsBlanks" dxfId="550" priority="563">
      <formula>LEN(TRIM(BG48))&gt;0</formula>
    </cfRule>
  </conditionalFormatting>
  <conditionalFormatting sqref="BG49">
    <cfRule type="notContainsBlanks" dxfId="549" priority="562">
      <formula>LEN(TRIM(BG49))&gt;0</formula>
    </cfRule>
  </conditionalFormatting>
  <conditionalFormatting sqref="BG50">
    <cfRule type="notContainsBlanks" dxfId="548" priority="561">
      <formula>LEN(TRIM(BG50))&gt;0</formula>
    </cfRule>
  </conditionalFormatting>
  <conditionalFormatting sqref="BG51">
    <cfRule type="notContainsBlanks" dxfId="547" priority="560">
      <formula>LEN(TRIM(BG51))&gt;0</formula>
    </cfRule>
  </conditionalFormatting>
  <conditionalFormatting sqref="BG52">
    <cfRule type="notContainsBlanks" dxfId="546" priority="559">
      <formula>LEN(TRIM(BG52))&gt;0</formula>
    </cfRule>
  </conditionalFormatting>
  <conditionalFormatting sqref="BG53">
    <cfRule type="notContainsBlanks" dxfId="545" priority="558">
      <formula>LEN(TRIM(BG53))&gt;0</formula>
    </cfRule>
  </conditionalFormatting>
  <conditionalFormatting sqref="BG54">
    <cfRule type="notContainsBlanks" dxfId="544" priority="557">
      <formula>LEN(TRIM(BG54))&gt;0</formula>
    </cfRule>
  </conditionalFormatting>
  <conditionalFormatting sqref="BG55">
    <cfRule type="notContainsBlanks" dxfId="543" priority="556">
      <formula>LEN(TRIM(BG55))&gt;0</formula>
    </cfRule>
  </conditionalFormatting>
  <conditionalFormatting sqref="BG56">
    <cfRule type="notContainsBlanks" dxfId="542" priority="555">
      <formula>LEN(TRIM(BG56))&gt;0</formula>
    </cfRule>
  </conditionalFormatting>
  <conditionalFormatting sqref="BG57">
    <cfRule type="notContainsBlanks" dxfId="541" priority="554">
      <formula>LEN(TRIM(BG57))&gt;0</formula>
    </cfRule>
  </conditionalFormatting>
  <conditionalFormatting sqref="BG58">
    <cfRule type="notContainsBlanks" dxfId="540" priority="553">
      <formula>LEN(TRIM(BG58))&gt;0</formula>
    </cfRule>
  </conditionalFormatting>
  <conditionalFormatting sqref="BG59">
    <cfRule type="notContainsBlanks" dxfId="539" priority="552">
      <formula>LEN(TRIM(BG59))&gt;0</formula>
    </cfRule>
  </conditionalFormatting>
  <conditionalFormatting sqref="BG60">
    <cfRule type="notContainsBlanks" dxfId="538" priority="551">
      <formula>LEN(TRIM(BG60))&gt;0</formula>
    </cfRule>
  </conditionalFormatting>
  <conditionalFormatting sqref="BG76">
    <cfRule type="notContainsBlanks" dxfId="537" priority="535">
      <formula>LEN(TRIM(BG76))&gt;0</formula>
    </cfRule>
  </conditionalFormatting>
  <conditionalFormatting sqref="BG77">
    <cfRule type="notContainsBlanks" dxfId="536" priority="534">
      <formula>LEN(TRIM(BG77))&gt;0</formula>
    </cfRule>
  </conditionalFormatting>
  <conditionalFormatting sqref="BG61">
    <cfRule type="notContainsBlanks" dxfId="535" priority="550">
      <formula>LEN(TRIM(BG61))&gt;0</formula>
    </cfRule>
  </conditionalFormatting>
  <conditionalFormatting sqref="BG62">
    <cfRule type="notContainsBlanks" dxfId="534" priority="549">
      <formula>LEN(TRIM(BG62))&gt;0</formula>
    </cfRule>
  </conditionalFormatting>
  <conditionalFormatting sqref="BG63">
    <cfRule type="notContainsBlanks" dxfId="533" priority="548">
      <formula>LEN(TRIM(BG63))&gt;0</formula>
    </cfRule>
  </conditionalFormatting>
  <conditionalFormatting sqref="BG64">
    <cfRule type="notContainsBlanks" dxfId="532" priority="547">
      <formula>LEN(TRIM(BG64))&gt;0</formula>
    </cfRule>
  </conditionalFormatting>
  <conditionalFormatting sqref="BG65">
    <cfRule type="notContainsBlanks" dxfId="531" priority="546">
      <formula>LEN(TRIM(BG65))&gt;0</formula>
    </cfRule>
  </conditionalFormatting>
  <conditionalFormatting sqref="BG66">
    <cfRule type="notContainsBlanks" dxfId="530" priority="545">
      <formula>LEN(TRIM(BG66))&gt;0</formula>
    </cfRule>
  </conditionalFormatting>
  <conditionalFormatting sqref="BG67">
    <cfRule type="notContainsBlanks" dxfId="529" priority="544">
      <formula>LEN(TRIM(BG67))&gt;0</formula>
    </cfRule>
  </conditionalFormatting>
  <conditionalFormatting sqref="BG68">
    <cfRule type="notContainsBlanks" dxfId="528" priority="543">
      <formula>LEN(TRIM(BG68))&gt;0</formula>
    </cfRule>
  </conditionalFormatting>
  <conditionalFormatting sqref="BG69">
    <cfRule type="notContainsBlanks" dxfId="527" priority="542">
      <formula>LEN(TRIM(BG69))&gt;0</formula>
    </cfRule>
  </conditionalFormatting>
  <conditionalFormatting sqref="BG70">
    <cfRule type="notContainsBlanks" dxfId="526" priority="541">
      <formula>LEN(TRIM(BG70))&gt;0</formula>
    </cfRule>
  </conditionalFormatting>
  <conditionalFormatting sqref="BG71">
    <cfRule type="notContainsBlanks" dxfId="525" priority="540">
      <formula>LEN(TRIM(BG71))&gt;0</formula>
    </cfRule>
  </conditionalFormatting>
  <conditionalFormatting sqref="BG72">
    <cfRule type="notContainsBlanks" dxfId="524" priority="539">
      <formula>LEN(TRIM(BG72))&gt;0</formula>
    </cfRule>
  </conditionalFormatting>
  <conditionalFormatting sqref="BG73">
    <cfRule type="notContainsBlanks" dxfId="523" priority="538">
      <formula>LEN(TRIM(BG73))&gt;0</formula>
    </cfRule>
  </conditionalFormatting>
  <conditionalFormatting sqref="BG74">
    <cfRule type="notContainsBlanks" dxfId="522" priority="537">
      <formula>LEN(TRIM(BG74))&gt;0</formula>
    </cfRule>
  </conditionalFormatting>
  <conditionalFormatting sqref="BG75">
    <cfRule type="notContainsBlanks" dxfId="521" priority="536">
      <formula>LEN(TRIM(BG75))&gt;0</formula>
    </cfRule>
  </conditionalFormatting>
  <conditionalFormatting sqref="BG31">
    <cfRule type="notContainsBlanks" dxfId="520" priority="533">
      <formula>LEN(TRIM(BG31))&gt;0</formula>
    </cfRule>
  </conditionalFormatting>
  <conditionalFormatting sqref="BI10 BI22 BI39">
    <cfRule type="notContainsBlanks" dxfId="519" priority="532">
      <formula>LEN(TRIM(BI10))&gt;0</formula>
    </cfRule>
  </conditionalFormatting>
  <conditionalFormatting sqref="BI25">
    <cfRule type="notContainsBlanks" dxfId="518" priority="516">
      <formula>LEN(TRIM(BI25))&gt;0</formula>
    </cfRule>
  </conditionalFormatting>
  <conditionalFormatting sqref="BI23">
    <cfRule type="notContainsBlanks" dxfId="517" priority="531">
      <formula>LEN(TRIM(BI23))&gt;0</formula>
    </cfRule>
  </conditionalFormatting>
  <conditionalFormatting sqref="BI11">
    <cfRule type="notContainsBlanks" dxfId="516" priority="529">
      <formula>LEN(TRIM(BI11))&gt;0</formula>
    </cfRule>
  </conditionalFormatting>
  <conditionalFormatting sqref="BI12">
    <cfRule type="notContainsBlanks" dxfId="515" priority="528">
      <formula>LEN(TRIM(BI12))&gt;0</formula>
    </cfRule>
  </conditionalFormatting>
  <conditionalFormatting sqref="BI13">
    <cfRule type="notContainsBlanks" dxfId="514" priority="527">
      <formula>LEN(TRIM(BI13))&gt;0</formula>
    </cfRule>
  </conditionalFormatting>
  <conditionalFormatting sqref="BI14">
    <cfRule type="notContainsBlanks" dxfId="513" priority="526">
      <formula>LEN(TRIM(BI14))&gt;0</formula>
    </cfRule>
  </conditionalFormatting>
  <conditionalFormatting sqref="BI15">
    <cfRule type="notContainsBlanks" dxfId="512" priority="525">
      <formula>LEN(TRIM(BI15))&gt;0</formula>
    </cfRule>
  </conditionalFormatting>
  <conditionalFormatting sqref="BI16">
    <cfRule type="notContainsBlanks" dxfId="511" priority="524">
      <formula>LEN(TRIM(BI16))&gt;0</formula>
    </cfRule>
  </conditionalFormatting>
  <conditionalFormatting sqref="BI17">
    <cfRule type="notContainsBlanks" dxfId="510" priority="523">
      <formula>LEN(TRIM(BI17))&gt;0</formula>
    </cfRule>
  </conditionalFormatting>
  <conditionalFormatting sqref="BI18">
    <cfRule type="notContainsBlanks" dxfId="509" priority="522">
      <formula>LEN(TRIM(BI18))&gt;0</formula>
    </cfRule>
  </conditionalFormatting>
  <conditionalFormatting sqref="BI19">
    <cfRule type="notContainsBlanks" dxfId="508" priority="521">
      <formula>LEN(TRIM(BI19))&gt;0</formula>
    </cfRule>
  </conditionalFormatting>
  <conditionalFormatting sqref="BI20">
    <cfRule type="notContainsBlanks" dxfId="507" priority="520">
      <formula>LEN(TRIM(BI20))&gt;0</formula>
    </cfRule>
  </conditionalFormatting>
  <conditionalFormatting sqref="BI21">
    <cfRule type="notContainsBlanks" dxfId="506" priority="519">
      <formula>LEN(TRIM(BI21))&gt;0</formula>
    </cfRule>
  </conditionalFormatting>
  <conditionalFormatting sqref="BI9">
    <cfRule type="notContainsBlanks" dxfId="505" priority="518">
      <formula>LEN(TRIM(BI9))&gt;0</formula>
    </cfRule>
  </conditionalFormatting>
  <conditionalFormatting sqref="BI24">
    <cfRule type="notContainsBlanks" dxfId="504" priority="517">
      <formula>LEN(TRIM(BI24))&gt;0</formula>
    </cfRule>
  </conditionalFormatting>
  <conditionalFormatting sqref="BI26">
    <cfRule type="notContainsBlanks" dxfId="503" priority="515">
      <formula>LEN(TRIM(BI26))&gt;0</formula>
    </cfRule>
  </conditionalFormatting>
  <conditionalFormatting sqref="BI27">
    <cfRule type="notContainsBlanks" dxfId="502" priority="514">
      <formula>LEN(TRIM(BI27))&gt;0</formula>
    </cfRule>
  </conditionalFormatting>
  <conditionalFormatting sqref="BI28">
    <cfRule type="notContainsBlanks" dxfId="501" priority="513">
      <formula>LEN(TRIM(BI28))&gt;0</formula>
    </cfRule>
  </conditionalFormatting>
  <conditionalFormatting sqref="BI29">
    <cfRule type="notContainsBlanks" dxfId="500" priority="512">
      <formula>LEN(TRIM(BI29))&gt;0</formula>
    </cfRule>
  </conditionalFormatting>
  <conditionalFormatting sqref="BI30">
    <cfRule type="notContainsBlanks" dxfId="499" priority="511">
      <formula>LEN(TRIM(BI30))&gt;0</formula>
    </cfRule>
  </conditionalFormatting>
  <conditionalFormatting sqref="BI32">
    <cfRule type="notContainsBlanks" dxfId="498" priority="510">
      <formula>LEN(TRIM(BI32))&gt;0</formula>
    </cfRule>
  </conditionalFormatting>
  <conditionalFormatting sqref="BI33">
    <cfRule type="notContainsBlanks" dxfId="497" priority="509">
      <formula>LEN(TRIM(BI33))&gt;0</formula>
    </cfRule>
  </conditionalFormatting>
  <conditionalFormatting sqref="BI34">
    <cfRule type="notContainsBlanks" dxfId="496" priority="508">
      <formula>LEN(TRIM(BI34))&gt;0</formula>
    </cfRule>
  </conditionalFormatting>
  <conditionalFormatting sqref="BI35">
    <cfRule type="notContainsBlanks" dxfId="495" priority="507">
      <formula>LEN(TRIM(BI35))&gt;0</formula>
    </cfRule>
  </conditionalFormatting>
  <conditionalFormatting sqref="BI36">
    <cfRule type="notContainsBlanks" dxfId="494" priority="506">
      <formula>LEN(TRIM(BI36))&gt;0</formula>
    </cfRule>
  </conditionalFormatting>
  <conditionalFormatting sqref="BI37">
    <cfRule type="notContainsBlanks" dxfId="493" priority="505">
      <formula>LEN(TRIM(BI37))&gt;0</formula>
    </cfRule>
  </conditionalFormatting>
  <conditionalFormatting sqref="BI38">
    <cfRule type="notContainsBlanks" dxfId="492" priority="504">
      <formula>LEN(TRIM(BI38))&gt;0</formula>
    </cfRule>
  </conditionalFormatting>
  <conditionalFormatting sqref="BI40">
    <cfRule type="notContainsBlanks" dxfId="491" priority="503">
      <formula>LEN(TRIM(BI40))&gt;0</formula>
    </cfRule>
  </conditionalFormatting>
  <conditionalFormatting sqref="BI41">
    <cfRule type="notContainsBlanks" dxfId="490" priority="502">
      <formula>LEN(TRIM(BI41))&gt;0</formula>
    </cfRule>
  </conditionalFormatting>
  <conditionalFormatting sqref="BI42">
    <cfRule type="notContainsBlanks" dxfId="489" priority="501">
      <formula>LEN(TRIM(BI42))&gt;0</formula>
    </cfRule>
  </conditionalFormatting>
  <conditionalFormatting sqref="BI43">
    <cfRule type="notContainsBlanks" dxfId="488" priority="500">
      <formula>LEN(TRIM(BI43))&gt;0</formula>
    </cfRule>
  </conditionalFormatting>
  <conditionalFormatting sqref="BI44">
    <cfRule type="notContainsBlanks" dxfId="487" priority="499">
      <formula>LEN(TRIM(BI44))&gt;0</formula>
    </cfRule>
  </conditionalFormatting>
  <conditionalFormatting sqref="BI45">
    <cfRule type="notContainsBlanks" dxfId="486" priority="498">
      <formula>LEN(TRIM(BI45))&gt;0</formula>
    </cfRule>
  </conditionalFormatting>
  <conditionalFormatting sqref="BI46">
    <cfRule type="notContainsBlanks" dxfId="485" priority="497">
      <formula>LEN(TRIM(BI46))&gt;0</formula>
    </cfRule>
  </conditionalFormatting>
  <conditionalFormatting sqref="BI47">
    <cfRule type="notContainsBlanks" dxfId="484" priority="496">
      <formula>LEN(TRIM(BI47))&gt;0</formula>
    </cfRule>
  </conditionalFormatting>
  <conditionalFormatting sqref="BI48">
    <cfRule type="notContainsBlanks" dxfId="483" priority="495">
      <formula>LEN(TRIM(BI48))&gt;0</formula>
    </cfRule>
  </conditionalFormatting>
  <conditionalFormatting sqref="BI49">
    <cfRule type="notContainsBlanks" dxfId="482" priority="494">
      <formula>LEN(TRIM(BI49))&gt;0</formula>
    </cfRule>
  </conditionalFormatting>
  <conditionalFormatting sqref="BI50">
    <cfRule type="notContainsBlanks" dxfId="481" priority="493">
      <formula>LEN(TRIM(BI50))&gt;0</formula>
    </cfRule>
  </conditionalFormatting>
  <conditionalFormatting sqref="BI51">
    <cfRule type="notContainsBlanks" dxfId="480" priority="492">
      <formula>LEN(TRIM(BI51))&gt;0</formula>
    </cfRule>
  </conditionalFormatting>
  <conditionalFormatting sqref="BI52">
    <cfRule type="notContainsBlanks" dxfId="479" priority="491">
      <formula>LEN(TRIM(BI52))&gt;0</formula>
    </cfRule>
  </conditionalFormatting>
  <conditionalFormatting sqref="BI53">
    <cfRule type="notContainsBlanks" dxfId="478" priority="490">
      <formula>LEN(TRIM(BI53))&gt;0</formula>
    </cfRule>
  </conditionalFormatting>
  <conditionalFormatting sqref="BI54">
    <cfRule type="notContainsBlanks" dxfId="477" priority="489">
      <formula>LEN(TRIM(BI54))&gt;0</formula>
    </cfRule>
  </conditionalFormatting>
  <conditionalFormatting sqref="BI55">
    <cfRule type="notContainsBlanks" dxfId="476" priority="488">
      <formula>LEN(TRIM(BI55))&gt;0</formula>
    </cfRule>
  </conditionalFormatting>
  <conditionalFormatting sqref="BI56">
    <cfRule type="notContainsBlanks" dxfId="475" priority="487">
      <formula>LEN(TRIM(BI56))&gt;0</formula>
    </cfRule>
  </conditionalFormatting>
  <conditionalFormatting sqref="BI57">
    <cfRule type="notContainsBlanks" dxfId="474" priority="486">
      <formula>LEN(TRIM(BI57))&gt;0</formula>
    </cfRule>
  </conditionalFormatting>
  <conditionalFormatting sqref="BI59">
    <cfRule type="notContainsBlanks" dxfId="473" priority="484">
      <formula>LEN(TRIM(BI59))&gt;0</formula>
    </cfRule>
  </conditionalFormatting>
  <conditionalFormatting sqref="BI69">
    <cfRule type="notContainsBlanks" dxfId="472" priority="474">
      <formula>LEN(TRIM(BI69))&gt;0</formula>
    </cfRule>
  </conditionalFormatting>
  <conditionalFormatting sqref="BI60">
    <cfRule type="notContainsBlanks" dxfId="471" priority="483">
      <formula>LEN(TRIM(BI60))&gt;0</formula>
    </cfRule>
  </conditionalFormatting>
  <conditionalFormatting sqref="BI76">
    <cfRule type="notContainsBlanks" dxfId="470" priority="467">
      <formula>LEN(TRIM(BI76))&gt;0</formula>
    </cfRule>
  </conditionalFormatting>
  <conditionalFormatting sqref="BI77">
    <cfRule type="notContainsBlanks" dxfId="469" priority="466">
      <formula>LEN(TRIM(BI77))&gt;0</formula>
    </cfRule>
  </conditionalFormatting>
  <conditionalFormatting sqref="BI61">
    <cfRule type="notContainsBlanks" dxfId="468" priority="482">
      <formula>LEN(TRIM(BI61))&gt;0</formula>
    </cfRule>
  </conditionalFormatting>
  <conditionalFormatting sqref="BI62">
    <cfRule type="notContainsBlanks" dxfId="467" priority="481">
      <formula>LEN(TRIM(BI62))&gt;0</formula>
    </cfRule>
  </conditionalFormatting>
  <conditionalFormatting sqref="BI63">
    <cfRule type="notContainsBlanks" dxfId="466" priority="480">
      <formula>LEN(TRIM(BI63))&gt;0</formula>
    </cfRule>
  </conditionalFormatting>
  <conditionalFormatting sqref="BI64">
    <cfRule type="notContainsBlanks" dxfId="465" priority="479">
      <formula>LEN(TRIM(BI64))&gt;0</formula>
    </cfRule>
  </conditionalFormatting>
  <conditionalFormatting sqref="BI65">
    <cfRule type="notContainsBlanks" dxfId="464" priority="478">
      <formula>LEN(TRIM(BI65))&gt;0</formula>
    </cfRule>
  </conditionalFormatting>
  <conditionalFormatting sqref="BI66">
    <cfRule type="notContainsBlanks" dxfId="463" priority="477">
      <formula>LEN(TRIM(BI66))&gt;0</formula>
    </cfRule>
  </conditionalFormatting>
  <conditionalFormatting sqref="BI67">
    <cfRule type="notContainsBlanks" dxfId="462" priority="476">
      <formula>LEN(TRIM(BI67))&gt;0</formula>
    </cfRule>
  </conditionalFormatting>
  <conditionalFormatting sqref="BI68">
    <cfRule type="notContainsBlanks" dxfId="461" priority="475">
      <formula>LEN(TRIM(BI68))&gt;0</formula>
    </cfRule>
  </conditionalFormatting>
  <conditionalFormatting sqref="BI71">
    <cfRule type="notContainsBlanks" dxfId="460" priority="472">
      <formula>LEN(TRIM(BI71))&gt;0</formula>
    </cfRule>
  </conditionalFormatting>
  <conditionalFormatting sqref="BI70">
    <cfRule type="notContainsBlanks" dxfId="459" priority="473">
      <formula>LEN(TRIM(BI70))&gt;0</formula>
    </cfRule>
  </conditionalFormatting>
  <conditionalFormatting sqref="BI72">
    <cfRule type="notContainsBlanks" dxfId="458" priority="471">
      <formula>LEN(TRIM(BI72))&gt;0</formula>
    </cfRule>
  </conditionalFormatting>
  <conditionalFormatting sqref="BI73">
    <cfRule type="notContainsBlanks" dxfId="457" priority="470">
      <formula>LEN(TRIM(BI73))&gt;0</formula>
    </cfRule>
  </conditionalFormatting>
  <conditionalFormatting sqref="BI74">
    <cfRule type="notContainsBlanks" dxfId="456" priority="469">
      <formula>LEN(TRIM(BI74))&gt;0</formula>
    </cfRule>
  </conditionalFormatting>
  <conditionalFormatting sqref="BI75">
    <cfRule type="notContainsBlanks" dxfId="455" priority="468">
      <formula>LEN(TRIM(BI75))&gt;0</formula>
    </cfRule>
  </conditionalFormatting>
  <conditionalFormatting sqref="BI31">
    <cfRule type="notContainsBlanks" dxfId="454" priority="465">
      <formula>LEN(TRIM(BI31))&gt;0</formula>
    </cfRule>
  </conditionalFormatting>
  <conditionalFormatting sqref="BT76">
    <cfRule type="notContainsBlanks" dxfId="453" priority="399">
      <formula>LEN(TRIM(BT76))&gt;0</formula>
    </cfRule>
  </conditionalFormatting>
  <conditionalFormatting sqref="BT77">
    <cfRule type="notContainsBlanks" dxfId="452" priority="398">
      <formula>LEN(TRIM(BT77))&gt;0</formula>
    </cfRule>
  </conditionalFormatting>
  <conditionalFormatting sqref="BT10 BT22 BT39">
    <cfRule type="notContainsBlanks" dxfId="451" priority="464">
      <formula>LEN(TRIM(BT10))&gt;0</formula>
    </cfRule>
  </conditionalFormatting>
  <conditionalFormatting sqref="BT25">
    <cfRule type="notContainsBlanks" dxfId="450" priority="448">
      <formula>LEN(TRIM(BT25))&gt;0</formula>
    </cfRule>
  </conditionalFormatting>
  <conditionalFormatting sqref="BT23">
    <cfRule type="notContainsBlanks" dxfId="449" priority="463">
      <formula>LEN(TRIM(BT23))&gt;0</formula>
    </cfRule>
  </conditionalFormatting>
  <conditionalFormatting sqref="BT11">
    <cfRule type="notContainsBlanks" dxfId="448" priority="461">
      <formula>LEN(TRIM(BT11))&gt;0</formula>
    </cfRule>
  </conditionalFormatting>
  <conditionalFormatting sqref="BT12">
    <cfRule type="notContainsBlanks" dxfId="447" priority="460">
      <formula>LEN(TRIM(BT12))&gt;0</formula>
    </cfRule>
  </conditionalFormatting>
  <conditionalFormatting sqref="BT13">
    <cfRule type="notContainsBlanks" dxfId="446" priority="459">
      <formula>LEN(TRIM(BT13))&gt;0</formula>
    </cfRule>
  </conditionalFormatting>
  <conditionalFormatting sqref="BT14">
    <cfRule type="notContainsBlanks" dxfId="445" priority="458">
      <formula>LEN(TRIM(BT14))&gt;0</formula>
    </cfRule>
  </conditionalFormatting>
  <conditionalFormatting sqref="BT15">
    <cfRule type="notContainsBlanks" dxfId="444" priority="457">
      <formula>LEN(TRIM(BT15))&gt;0</formula>
    </cfRule>
  </conditionalFormatting>
  <conditionalFormatting sqref="BT16">
    <cfRule type="notContainsBlanks" dxfId="443" priority="456">
      <formula>LEN(TRIM(BT16))&gt;0</formula>
    </cfRule>
  </conditionalFormatting>
  <conditionalFormatting sqref="BT17">
    <cfRule type="notContainsBlanks" dxfId="442" priority="455">
      <formula>LEN(TRIM(BT17))&gt;0</formula>
    </cfRule>
  </conditionalFormatting>
  <conditionalFormatting sqref="BT18">
    <cfRule type="notContainsBlanks" dxfId="441" priority="454">
      <formula>LEN(TRIM(BT18))&gt;0</formula>
    </cfRule>
  </conditionalFormatting>
  <conditionalFormatting sqref="BT19">
    <cfRule type="notContainsBlanks" dxfId="440" priority="453">
      <formula>LEN(TRIM(BT19))&gt;0</formula>
    </cfRule>
  </conditionalFormatting>
  <conditionalFormatting sqref="BT20">
    <cfRule type="notContainsBlanks" dxfId="439" priority="452">
      <formula>LEN(TRIM(BT20))&gt;0</formula>
    </cfRule>
  </conditionalFormatting>
  <conditionalFormatting sqref="BT21">
    <cfRule type="notContainsBlanks" dxfId="438" priority="451">
      <formula>LEN(TRIM(BT21))&gt;0</formula>
    </cfRule>
  </conditionalFormatting>
  <conditionalFormatting sqref="BT9">
    <cfRule type="notContainsBlanks" dxfId="437" priority="450">
      <formula>LEN(TRIM(BT9))&gt;0</formula>
    </cfRule>
  </conditionalFormatting>
  <conditionalFormatting sqref="BT24">
    <cfRule type="notContainsBlanks" dxfId="436" priority="449">
      <formula>LEN(TRIM(BT24))&gt;0</formula>
    </cfRule>
  </conditionalFormatting>
  <conditionalFormatting sqref="BT26">
    <cfRule type="notContainsBlanks" dxfId="435" priority="447">
      <formula>LEN(TRIM(BT26))&gt;0</formula>
    </cfRule>
  </conditionalFormatting>
  <conditionalFormatting sqref="BT27">
    <cfRule type="notContainsBlanks" dxfId="434" priority="446">
      <formula>LEN(TRIM(BT27))&gt;0</formula>
    </cfRule>
  </conditionalFormatting>
  <conditionalFormatting sqref="BT28">
    <cfRule type="notContainsBlanks" dxfId="433" priority="445">
      <formula>LEN(TRIM(BT28))&gt;0</formula>
    </cfRule>
  </conditionalFormatting>
  <conditionalFormatting sqref="BT29">
    <cfRule type="notContainsBlanks" dxfId="432" priority="444">
      <formula>LEN(TRIM(BT29))&gt;0</formula>
    </cfRule>
  </conditionalFormatting>
  <conditionalFormatting sqref="BT30">
    <cfRule type="notContainsBlanks" dxfId="431" priority="443">
      <formula>LEN(TRIM(BT30))&gt;0</formula>
    </cfRule>
  </conditionalFormatting>
  <conditionalFormatting sqref="BT32">
    <cfRule type="notContainsBlanks" dxfId="430" priority="442">
      <formula>LEN(TRIM(BT32))&gt;0</formula>
    </cfRule>
  </conditionalFormatting>
  <conditionalFormatting sqref="BT33">
    <cfRule type="notContainsBlanks" dxfId="429" priority="441">
      <formula>LEN(TRIM(BT33))&gt;0</formula>
    </cfRule>
  </conditionalFormatting>
  <conditionalFormatting sqref="BT34">
    <cfRule type="notContainsBlanks" dxfId="428" priority="440">
      <formula>LEN(TRIM(BT34))&gt;0</formula>
    </cfRule>
  </conditionalFormatting>
  <conditionalFormatting sqref="BT35">
    <cfRule type="notContainsBlanks" dxfId="427" priority="439">
      <formula>LEN(TRIM(BT35))&gt;0</formula>
    </cfRule>
  </conditionalFormatting>
  <conditionalFormatting sqref="BT36">
    <cfRule type="notContainsBlanks" dxfId="426" priority="438">
      <formula>LEN(TRIM(BT36))&gt;0</formula>
    </cfRule>
  </conditionalFormatting>
  <conditionalFormatting sqref="BT37">
    <cfRule type="notContainsBlanks" dxfId="425" priority="437">
      <formula>LEN(TRIM(BT37))&gt;0</formula>
    </cfRule>
  </conditionalFormatting>
  <conditionalFormatting sqref="BT38">
    <cfRule type="notContainsBlanks" dxfId="424" priority="436">
      <formula>LEN(TRIM(BT38))&gt;0</formula>
    </cfRule>
  </conditionalFormatting>
  <conditionalFormatting sqref="BT40">
    <cfRule type="notContainsBlanks" dxfId="423" priority="435">
      <formula>LEN(TRIM(BT40))&gt;0</formula>
    </cfRule>
  </conditionalFormatting>
  <conditionalFormatting sqref="BT41">
    <cfRule type="notContainsBlanks" dxfId="422" priority="434">
      <formula>LEN(TRIM(BT41))&gt;0</formula>
    </cfRule>
  </conditionalFormatting>
  <conditionalFormatting sqref="BT42">
    <cfRule type="notContainsBlanks" dxfId="421" priority="433">
      <formula>LEN(TRIM(BT42))&gt;0</formula>
    </cfRule>
  </conditionalFormatting>
  <conditionalFormatting sqref="BT43">
    <cfRule type="notContainsBlanks" dxfId="420" priority="432">
      <formula>LEN(TRIM(BT43))&gt;0</formula>
    </cfRule>
  </conditionalFormatting>
  <conditionalFormatting sqref="BT44">
    <cfRule type="notContainsBlanks" dxfId="419" priority="431">
      <formula>LEN(TRIM(BT44))&gt;0</formula>
    </cfRule>
  </conditionalFormatting>
  <conditionalFormatting sqref="BT45">
    <cfRule type="notContainsBlanks" dxfId="418" priority="430">
      <formula>LEN(TRIM(BT45))&gt;0</formula>
    </cfRule>
  </conditionalFormatting>
  <conditionalFormatting sqref="BT46">
    <cfRule type="notContainsBlanks" dxfId="417" priority="429">
      <formula>LEN(TRIM(BT46))&gt;0</formula>
    </cfRule>
  </conditionalFormatting>
  <conditionalFormatting sqref="BT47">
    <cfRule type="notContainsBlanks" dxfId="416" priority="428">
      <formula>LEN(TRIM(BT47))&gt;0</formula>
    </cfRule>
  </conditionalFormatting>
  <conditionalFormatting sqref="BT48">
    <cfRule type="notContainsBlanks" dxfId="415" priority="427">
      <formula>LEN(TRIM(BT48))&gt;0</formula>
    </cfRule>
  </conditionalFormatting>
  <conditionalFormatting sqref="BT49">
    <cfRule type="notContainsBlanks" dxfId="414" priority="426">
      <formula>LEN(TRIM(BT49))&gt;0</formula>
    </cfRule>
  </conditionalFormatting>
  <conditionalFormatting sqref="BT50">
    <cfRule type="notContainsBlanks" dxfId="413" priority="425">
      <formula>LEN(TRIM(BT50))&gt;0</formula>
    </cfRule>
  </conditionalFormatting>
  <conditionalFormatting sqref="BT51">
    <cfRule type="notContainsBlanks" dxfId="412" priority="424">
      <formula>LEN(TRIM(BT51))&gt;0</formula>
    </cfRule>
  </conditionalFormatting>
  <conditionalFormatting sqref="BT52">
    <cfRule type="notContainsBlanks" dxfId="411" priority="423">
      <formula>LEN(TRIM(BT52))&gt;0</formula>
    </cfRule>
  </conditionalFormatting>
  <conditionalFormatting sqref="BT53">
    <cfRule type="notContainsBlanks" dxfId="410" priority="422">
      <formula>LEN(TRIM(BT53))&gt;0</formula>
    </cfRule>
  </conditionalFormatting>
  <conditionalFormatting sqref="BT54">
    <cfRule type="notContainsBlanks" dxfId="409" priority="421">
      <formula>LEN(TRIM(BT54))&gt;0</formula>
    </cfRule>
  </conditionalFormatting>
  <conditionalFormatting sqref="BT55">
    <cfRule type="notContainsBlanks" dxfId="408" priority="420">
      <formula>LEN(TRIM(BT55))&gt;0</formula>
    </cfRule>
  </conditionalFormatting>
  <conditionalFormatting sqref="BT56">
    <cfRule type="notContainsBlanks" dxfId="407" priority="419">
      <formula>LEN(TRIM(BT56))&gt;0</formula>
    </cfRule>
  </conditionalFormatting>
  <conditionalFormatting sqref="BT57">
    <cfRule type="notContainsBlanks" dxfId="406" priority="418">
      <formula>LEN(TRIM(BT57))&gt;0</formula>
    </cfRule>
  </conditionalFormatting>
  <conditionalFormatting sqref="BT58">
    <cfRule type="notContainsBlanks" dxfId="405" priority="417">
      <formula>LEN(TRIM(BT58))&gt;0</formula>
    </cfRule>
  </conditionalFormatting>
  <conditionalFormatting sqref="BT59">
    <cfRule type="notContainsBlanks" dxfId="404" priority="416">
      <formula>LEN(TRIM(BT59))&gt;0</formula>
    </cfRule>
  </conditionalFormatting>
  <conditionalFormatting sqref="BT60">
    <cfRule type="notContainsBlanks" dxfId="403" priority="415">
      <formula>LEN(TRIM(BT60))&gt;0</formula>
    </cfRule>
  </conditionalFormatting>
  <conditionalFormatting sqref="BT61">
    <cfRule type="notContainsBlanks" dxfId="402" priority="414">
      <formula>LEN(TRIM(BT61))&gt;0</formula>
    </cfRule>
  </conditionalFormatting>
  <conditionalFormatting sqref="BT62">
    <cfRule type="notContainsBlanks" dxfId="401" priority="413">
      <formula>LEN(TRIM(BT62))&gt;0</formula>
    </cfRule>
  </conditionalFormatting>
  <conditionalFormatting sqref="BT63">
    <cfRule type="notContainsBlanks" dxfId="400" priority="412">
      <formula>LEN(TRIM(BT63))&gt;0</formula>
    </cfRule>
  </conditionalFormatting>
  <conditionalFormatting sqref="BT64">
    <cfRule type="notContainsBlanks" dxfId="399" priority="411">
      <formula>LEN(TRIM(BT64))&gt;0</formula>
    </cfRule>
  </conditionalFormatting>
  <conditionalFormatting sqref="BT65">
    <cfRule type="notContainsBlanks" dxfId="398" priority="410">
      <formula>LEN(TRIM(BT65))&gt;0</formula>
    </cfRule>
  </conditionalFormatting>
  <conditionalFormatting sqref="BT66">
    <cfRule type="notContainsBlanks" dxfId="397" priority="409">
      <formula>LEN(TRIM(BT66))&gt;0</formula>
    </cfRule>
  </conditionalFormatting>
  <conditionalFormatting sqref="BT67">
    <cfRule type="notContainsBlanks" dxfId="396" priority="408">
      <formula>LEN(TRIM(BT67))&gt;0</formula>
    </cfRule>
  </conditionalFormatting>
  <conditionalFormatting sqref="BT68">
    <cfRule type="notContainsBlanks" dxfId="395" priority="407">
      <formula>LEN(TRIM(BT68))&gt;0</formula>
    </cfRule>
  </conditionalFormatting>
  <conditionalFormatting sqref="BT69">
    <cfRule type="notContainsBlanks" dxfId="394" priority="406">
      <formula>LEN(TRIM(BT69))&gt;0</formula>
    </cfRule>
  </conditionalFormatting>
  <conditionalFormatting sqref="BT70">
    <cfRule type="notContainsBlanks" dxfId="393" priority="405">
      <formula>LEN(TRIM(BT70))&gt;0</formula>
    </cfRule>
  </conditionalFormatting>
  <conditionalFormatting sqref="BT71">
    <cfRule type="notContainsBlanks" dxfId="392" priority="404">
      <formula>LEN(TRIM(BT71))&gt;0</formula>
    </cfRule>
  </conditionalFormatting>
  <conditionalFormatting sqref="BT72">
    <cfRule type="notContainsBlanks" dxfId="391" priority="403">
      <formula>LEN(TRIM(BT72))&gt;0</formula>
    </cfRule>
  </conditionalFormatting>
  <conditionalFormatting sqref="BT73">
    <cfRule type="notContainsBlanks" dxfId="390" priority="402">
      <formula>LEN(TRIM(BT73))&gt;0</formula>
    </cfRule>
  </conditionalFormatting>
  <conditionalFormatting sqref="BT74">
    <cfRule type="notContainsBlanks" dxfId="389" priority="401">
      <formula>LEN(TRIM(BT74))&gt;0</formula>
    </cfRule>
  </conditionalFormatting>
  <conditionalFormatting sqref="BT75">
    <cfRule type="notContainsBlanks" dxfId="388" priority="400">
      <formula>LEN(TRIM(BT75))&gt;0</formula>
    </cfRule>
  </conditionalFormatting>
  <conditionalFormatting sqref="BT31">
    <cfRule type="notContainsBlanks" dxfId="387" priority="397">
      <formula>LEN(TRIM(BT31))&gt;0</formula>
    </cfRule>
  </conditionalFormatting>
  <conditionalFormatting sqref="BV76">
    <cfRule type="notContainsBlanks" dxfId="386" priority="331">
      <formula>LEN(TRIM(BV76))&gt;0</formula>
    </cfRule>
  </conditionalFormatting>
  <conditionalFormatting sqref="BV77">
    <cfRule type="notContainsBlanks" dxfId="385" priority="330">
      <formula>LEN(TRIM(BV77))&gt;0</formula>
    </cfRule>
  </conditionalFormatting>
  <conditionalFormatting sqref="BV10 BV22 BV39">
    <cfRule type="notContainsBlanks" dxfId="384" priority="396">
      <formula>LEN(TRIM(BV10))&gt;0</formula>
    </cfRule>
  </conditionalFormatting>
  <conditionalFormatting sqref="BV25">
    <cfRule type="notContainsBlanks" dxfId="383" priority="380">
      <formula>LEN(TRIM(BV25))&gt;0</formula>
    </cfRule>
  </conditionalFormatting>
  <conditionalFormatting sqref="BV23">
    <cfRule type="notContainsBlanks" dxfId="382" priority="395">
      <formula>LEN(TRIM(BV23))&gt;0</formula>
    </cfRule>
  </conditionalFormatting>
  <conditionalFormatting sqref="BV11">
    <cfRule type="notContainsBlanks" dxfId="381" priority="393">
      <formula>LEN(TRIM(BV11))&gt;0</formula>
    </cfRule>
  </conditionalFormatting>
  <conditionalFormatting sqref="BV12">
    <cfRule type="notContainsBlanks" dxfId="380" priority="392">
      <formula>LEN(TRIM(BV12))&gt;0</formula>
    </cfRule>
  </conditionalFormatting>
  <conditionalFormatting sqref="BV13">
    <cfRule type="notContainsBlanks" dxfId="379" priority="391">
      <formula>LEN(TRIM(BV13))&gt;0</formula>
    </cfRule>
  </conditionalFormatting>
  <conditionalFormatting sqref="BV14">
    <cfRule type="notContainsBlanks" dxfId="378" priority="390">
      <formula>LEN(TRIM(BV14))&gt;0</formula>
    </cfRule>
  </conditionalFormatting>
  <conditionalFormatting sqref="BV15">
    <cfRule type="notContainsBlanks" dxfId="377" priority="389">
      <formula>LEN(TRIM(BV15))&gt;0</formula>
    </cfRule>
  </conditionalFormatting>
  <conditionalFormatting sqref="BV16">
    <cfRule type="notContainsBlanks" dxfId="376" priority="388">
      <formula>LEN(TRIM(BV16))&gt;0</formula>
    </cfRule>
  </conditionalFormatting>
  <conditionalFormatting sqref="BV17">
    <cfRule type="notContainsBlanks" dxfId="375" priority="387">
      <formula>LEN(TRIM(BV17))&gt;0</formula>
    </cfRule>
  </conditionalFormatting>
  <conditionalFormatting sqref="BV18">
    <cfRule type="notContainsBlanks" dxfId="374" priority="386">
      <formula>LEN(TRIM(BV18))&gt;0</formula>
    </cfRule>
  </conditionalFormatting>
  <conditionalFormatting sqref="BV19">
    <cfRule type="notContainsBlanks" dxfId="373" priority="385">
      <formula>LEN(TRIM(BV19))&gt;0</formula>
    </cfRule>
  </conditionalFormatting>
  <conditionalFormatting sqref="BV20">
    <cfRule type="notContainsBlanks" dxfId="372" priority="384">
      <formula>LEN(TRIM(BV20))&gt;0</formula>
    </cfRule>
  </conditionalFormatting>
  <conditionalFormatting sqref="BV21">
    <cfRule type="notContainsBlanks" dxfId="371" priority="383">
      <formula>LEN(TRIM(BV21))&gt;0</formula>
    </cfRule>
  </conditionalFormatting>
  <conditionalFormatting sqref="BV44">
    <cfRule type="notContainsBlanks" dxfId="370" priority="363">
      <formula>LEN(TRIM(BV44))&gt;0</formula>
    </cfRule>
  </conditionalFormatting>
  <conditionalFormatting sqref="BV24">
    <cfRule type="notContainsBlanks" dxfId="369" priority="381">
      <formula>LEN(TRIM(BV24))&gt;0</formula>
    </cfRule>
  </conditionalFormatting>
  <conditionalFormatting sqref="BV26">
    <cfRule type="notContainsBlanks" dxfId="368" priority="379">
      <formula>LEN(TRIM(BV26))&gt;0</formula>
    </cfRule>
  </conditionalFormatting>
  <conditionalFormatting sqref="BV27">
    <cfRule type="notContainsBlanks" dxfId="367" priority="378">
      <formula>LEN(TRIM(BV27))&gt;0</formula>
    </cfRule>
  </conditionalFormatting>
  <conditionalFormatting sqref="BV28">
    <cfRule type="notContainsBlanks" dxfId="366" priority="377">
      <formula>LEN(TRIM(BV28))&gt;0</formula>
    </cfRule>
  </conditionalFormatting>
  <conditionalFormatting sqref="BV29">
    <cfRule type="notContainsBlanks" dxfId="365" priority="376">
      <formula>LEN(TRIM(BV29))&gt;0</formula>
    </cfRule>
  </conditionalFormatting>
  <conditionalFormatting sqref="BV30">
    <cfRule type="notContainsBlanks" dxfId="364" priority="375">
      <formula>LEN(TRIM(BV30))&gt;0</formula>
    </cfRule>
  </conditionalFormatting>
  <conditionalFormatting sqref="BV32">
    <cfRule type="notContainsBlanks" dxfId="363" priority="374">
      <formula>LEN(TRIM(BV32))&gt;0</formula>
    </cfRule>
  </conditionalFormatting>
  <conditionalFormatting sqref="BV33">
    <cfRule type="notContainsBlanks" dxfId="362" priority="373">
      <formula>LEN(TRIM(BV33))&gt;0</formula>
    </cfRule>
  </conditionalFormatting>
  <conditionalFormatting sqref="BV34">
    <cfRule type="notContainsBlanks" dxfId="361" priority="372">
      <formula>LEN(TRIM(BV34))&gt;0</formula>
    </cfRule>
  </conditionalFormatting>
  <conditionalFormatting sqref="BV35">
    <cfRule type="notContainsBlanks" dxfId="360" priority="371">
      <formula>LEN(TRIM(BV35))&gt;0</formula>
    </cfRule>
  </conditionalFormatting>
  <conditionalFormatting sqref="BV36">
    <cfRule type="notContainsBlanks" dxfId="359" priority="370">
      <formula>LEN(TRIM(BV36))&gt;0</formula>
    </cfRule>
  </conditionalFormatting>
  <conditionalFormatting sqref="BV37">
    <cfRule type="notContainsBlanks" dxfId="358" priority="369">
      <formula>LEN(TRIM(BV37))&gt;0</formula>
    </cfRule>
  </conditionalFormatting>
  <conditionalFormatting sqref="BV38">
    <cfRule type="notContainsBlanks" dxfId="357" priority="368">
      <formula>LEN(TRIM(BV38))&gt;0</formula>
    </cfRule>
  </conditionalFormatting>
  <conditionalFormatting sqref="BV40">
    <cfRule type="notContainsBlanks" dxfId="356" priority="367">
      <formula>LEN(TRIM(BV40))&gt;0</formula>
    </cfRule>
  </conditionalFormatting>
  <conditionalFormatting sqref="BV41">
    <cfRule type="notContainsBlanks" dxfId="355" priority="366">
      <formula>LEN(TRIM(BV41))&gt;0</formula>
    </cfRule>
  </conditionalFormatting>
  <conditionalFormatting sqref="BV42">
    <cfRule type="notContainsBlanks" dxfId="354" priority="365">
      <formula>LEN(TRIM(BV42))&gt;0</formula>
    </cfRule>
  </conditionalFormatting>
  <conditionalFormatting sqref="BV43">
    <cfRule type="notContainsBlanks" dxfId="353" priority="364">
      <formula>LEN(TRIM(BV43))&gt;0</formula>
    </cfRule>
  </conditionalFormatting>
  <conditionalFormatting sqref="BV45">
    <cfRule type="notContainsBlanks" dxfId="352" priority="362">
      <formula>LEN(TRIM(BV45))&gt;0</formula>
    </cfRule>
  </conditionalFormatting>
  <conditionalFormatting sqref="BV55">
    <cfRule type="notContainsBlanks" dxfId="351" priority="352">
      <formula>LEN(TRIM(BV55))&gt;0</formula>
    </cfRule>
  </conditionalFormatting>
  <conditionalFormatting sqref="BV46">
    <cfRule type="notContainsBlanks" dxfId="350" priority="361">
      <formula>LEN(TRIM(BV46))&gt;0</formula>
    </cfRule>
  </conditionalFormatting>
  <conditionalFormatting sqref="BV47">
    <cfRule type="notContainsBlanks" dxfId="349" priority="360">
      <formula>LEN(TRIM(BV47))&gt;0</formula>
    </cfRule>
  </conditionalFormatting>
  <conditionalFormatting sqref="BV48">
    <cfRule type="notContainsBlanks" dxfId="348" priority="359">
      <formula>LEN(TRIM(BV48))&gt;0</formula>
    </cfRule>
  </conditionalFormatting>
  <conditionalFormatting sqref="BV49">
    <cfRule type="notContainsBlanks" dxfId="347" priority="358">
      <formula>LEN(TRIM(BV49))&gt;0</formula>
    </cfRule>
  </conditionalFormatting>
  <conditionalFormatting sqref="BV50">
    <cfRule type="notContainsBlanks" dxfId="346" priority="357">
      <formula>LEN(TRIM(BV50))&gt;0</formula>
    </cfRule>
  </conditionalFormatting>
  <conditionalFormatting sqref="BV51">
    <cfRule type="notContainsBlanks" dxfId="345" priority="356">
      <formula>LEN(TRIM(BV51))&gt;0</formula>
    </cfRule>
  </conditionalFormatting>
  <conditionalFormatting sqref="BV52">
    <cfRule type="notContainsBlanks" dxfId="344" priority="355">
      <formula>LEN(TRIM(BV52))&gt;0</formula>
    </cfRule>
  </conditionalFormatting>
  <conditionalFormatting sqref="BV53">
    <cfRule type="notContainsBlanks" dxfId="343" priority="354">
      <formula>LEN(TRIM(BV53))&gt;0</formula>
    </cfRule>
  </conditionalFormatting>
  <conditionalFormatting sqref="BV54">
    <cfRule type="notContainsBlanks" dxfId="342" priority="353">
      <formula>LEN(TRIM(BV54))&gt;0</formula>
    </cfRule>
  </conditionalFormatting>
  <conditionalFormatting sqref="BV57">
    <cfRule type="notContainsBlanks" dxfId="341" priority="350">
      <formula>LEN(TRIM(BV57))&gt;0</formula>
    </cfRule>
  </conditionalFormatting>
  <conditionalFormatting sqref="BV56">
    <cfRule type="notContainsBlanks" dxfId="340" priority="351">
      <formula>LEN(TRIM(BV56))&gt;0</formula>
    </cfRule>
  </conditionalFormatting>
  <conditionalFormatting sqref="BV58">
    <cfRule type="notContainsBlanks" dxfId="339" priority="349">
      <formula>LEN(TRIM(BV58))&gt;0</formula>
    </cfRule>
  </conditionalFormatting>
  <conditionalFormatting sqref="BV59">
    <cfRule type="notContainsBlanks" dxfId="338" priority="348">
      <formula>LEN(TRIM(BV59))&gt;0</formula>
    </cfRule>
  </conditionalFormatting>
  <conditionalFormatting sqref="BV60">
    <cfRule type="notContainsBlanks" dxfId="337" priority="347">
      <formula>LEN(TRIM(BV60))&gt;0</formula>
    </cfRule>
  </conditionalFormatting>
  <conditionalFormatting sqref="BV61">
    <cfRule type="notContainsBlanks" dxfId="336" priority="346">
      <formula>LEN(TRIM(BV61))&gt;0</formula>
    </cfRule>
  </conditionalFormatting>
  <conditionalFormatting sqref="BV62">
    <cfRule type="notContainsBlanks" dxfId="335" priority="345">
      <formula>LEN(TRIM(BV62))&gt;0</formula>
    </cfRule>
  </conditionalFormatting>
  <conditionalFormatting sqref="BV63">
    <cfRule type="notContainsBlanks" dxfId="334" priority="344">
      <formula>LEN(TRIM(BV63))&gt;0</formula>
    </cfRule>
  </conditionalFormatting>
  <conditionalFormatting sqref="BV64">
    <cfRule type="notContainsBlanks" dxfId="333" priority="343">
      <formula>LEN(TRIM(BV64))&gt;0</formula>
    </cfRule>
  </conditionalFormatting>
  <conditionalFormatting sqref="BV65">
    <cfRule type="notContainsBlanks" dxfId="332" priority="342">
      <formula>LEN(TRIM(BV65))&gt;0</formula>
    </cfRule>
  </conditionalFormatting>
  <conditionalFormatting sqref="BV66">
    <cfRule type="notContainsBlanks" dxfId="331" priority="341">
      <formula>LEN(TRIM(BV66))&gt;0</formula>
    </cfRule>
  </conditionalFormatting>
  <conditionalFormatting sqref="BV67">
    <cfRule type="notContainsBlanks" dxfId="330" priority="340">
      <formula>LEN(TRIM(BV67))&gt;0</formula>
    </cfRule>
  </conditionalFormatting>
  <conditionalFormatting sqref="BV68">
    <cfRule type="notContainsBlanks" dxfId="329" priority="339">
      <formula>LEN(TRIM(BV68))&gt;0</formula>
    </cfRule>
  </conditionalFormatting>
  <conditionalFormatting sqref="BV69">
    <cfRule type="notContainsBlanks" dxfId="328" priority="338">
      <formula>LEN(TRIM(BV69))&gt;0</formula>
    </cfRule>
  </conditionalFormatting>
  <conditionalFormatting sqref="BV70">
    <cfRule type="notContainsBlanks" dxfId="327" priority="337">
      <formula>LEN(TRIM(BV70))&gt;0</formula>
    </cfRule>
  </conditionalFormatting>
  <conditionalFormatting sqref="BV71">
    <cfRule type="notContainsBlanks" dxfId="326" priority="336">
      <formula>LEN(TRIM(BV71))&gt;0</formula>
    </cfRule>
  </conditionalFormatting>
  <conditionalFormatting sqref="BV72">
    <cfRule type="notContainsBlanks" dxfId="325" priority="335">
      <formula>LEN(TRIM(BV72))&gt;0</formula>
    </cfRule>
  </conditionalFormatting>
  <conditionalFormatting sqref="BV73">
    <cfRule type="notContainsBlanks" dxfId="324" priority="334">
      <formula>LEN(TRIM(BV73))&gt;0</formula>
    </cfRule>
  </conditionalFormatting>
  <conditionalFormatting sqref="BV74">
    <cfRule type="notContainsBlanks" dxfId="323" priority="333">
      <formula>LEN(TRIM(BV74))&gt;0</formula>
    </cfRule>
  </conditionalFormatting>
  <conditionalFormatting sqref="BV75">
    <cfRule type="notContainsBlanks" dxfId="322" priority="332">
      <formula>LEN(TRIM(BV75))&gt;0</formula>
    </cfRule>
  </conditionalFormatting>
  <conditionalFormatting sqref="BV31">
    <cfRule type="notContainsBlanks" dxfId="321" priority="329">
      <formula>LEN(TRIM(BV31))&gt;0</formula>
    </cfRule>
  </conditionalFormatting>
  <conditionalFormatting sqref="CH76">
    <cfRule type="notContainsBlanks" dxfId="320" priority="263">
      <formula>LEN(TRIM(CH76))&gt;0</formula>
    </cfRule>
  </conditionalFormatting>
  <conditionalFormatting sqref="CH77">
    <cfRule type="notContainsBlanks" dxfId="319" priority="262">
      <formula>LEN(TRIM(CH77))&gt;0</formula>
    </cfRule>
  </conditionalFormatting>
  <conditionalFormatting sqref="CH10 CH22 CH39">
    <cfRule type="notContainsBlanks" dxfId="318" priority="328">
      <formula>LEN(TRIM(CH10))&gt;0</formula>
    </cfRule>
  </conditionalFormatting>
  <conditionalFormatting sqref="CH25">
    <cfRule type="notContainsBlanks" dxfId="317" priority="312">
      <formula>LEN(TRIM(CH25))&gt;0</formula>
    </cfRule>
  </conditionalFormatting>
  <conditionalFormatting sqref="CH23">
    <cfRule type="notContainsBlanks" dxfId="316" priority="327">
      <formula>LEN(TRIM(CH23))&gt;0</formula>
    </cfRule>
  </conditionalFormatting>
  <conditionalFormatting sqref="CH11">
    <cfRule type="notContainsBlanks" dxfId="315" priority="325">
      <formula>LEN(TRIM(CH11))&gt;0</formula>
    </cfRule>
  </conditionalFormatting>
  <conditionalFormatting sqref="CH12">
    <cfRule type="notContainsBlanks" dxfId="314" priority="324">
      <formula>LEN(TRIM(CH12))&gt;0</formula>
    </cfRule>
  </conditionalFormatting>
  <conditionalFormatting sqref="CH13">
    <cfRule type="notContainsBlanks" dxfId="313" priority="323">
      <formula>LEN(TRIM(CH13))&gt;0</formula>
    </cfRule>
  </conditionalFormatting>
  <conditionalFormatting sqref="CH14">
    <cfRule type="notContainsBlanks" dxfId="312" priority="322">
      <formula>LEN(TRIM(CH14))&gt;0</formula>
    </cfRule>
  </conditionalFormatting>
  <conditionalFormatting sqref="CH15">
    <cfRule type="notContainsBlanks" dxfId="311" priority="321">
      <formula>LEN(TRIM(CH15))&gt;0</formula>
    </cfRule>
  </conditionalFormatting>
  <conditionalFormatting sqref="CH16">
    <cfRule type="notContainsBlanks" dxfId="310" priority="320">
      <formula>LEN(TRIM(CH16))&gt;0</formula>
    </cfRule>
  </conditionalFormatting>
  <conditionalFormatting sqref="CH17">
    <cfRule type="notContainsBlanks" dxfId="309" priority="319">
      <formula>LEN(TRIM(CH17))&gt;0</formula>
    </cfRule>
  </conditionalFormatting>
  <conditionalFormatting sqref="CH18">
    <cfRule type="notContainsBlanks" dxfId="308" priority="318">
      <formula>LEN(TRIM(CH18))&gt;0</formula>
    </cfRule>
  </conditionalFormatting>
  <conditionalFormatting sqref="CH19">
    <cfRule type="notContainsBlanks" dxfId="307" priority="317">
      <formula>LEN(TRIM(CH19))&gt;0</formula>
    </cfRule>
  </conditionalFormatting>
  <conditionalFormatting sqref="CH20">
    <cfRule type="notContainsBlanks" dxfId="306" priority="316">
      <formula>LEN(TRIM(CH20))&gt;0</formula>
    </cfRule>
  </conditionalFormatting>
  <conditionalFormatting sqref="CH21">
    <cfRule type="notContainsBlanks" dxfId="305" priority="315">
      <formula>LEN(TRIM(CH21))&gt;0</formula>
    </cfRule>
  </conditionalFormatting>
  <conditionalFormatting sqref="CH9">
    <cfRule type="notContainsBlanks" dxfId="304" priority="314">
      <formula>LEN(TRIM(CH9))&gt;0</formula>
    </cfRule>
  </conditionalFormatting>
  <conditionalFormatting sqref="CH24">
    <cfRule type="notContainsBlanks" dxfId="303" priority="313">
      <formula>LEN(TRIM(CH24))&gt;0</formula>
    </cfRule>
  </conditionalFormatting>
  <conditionalFormatting sqref="CH26">
    <cfRule type="notContainsBlanks" dxfId="302" priority="311">
      <formula>LEN(TRIM(CH26))&gt;0</formula>
    </cfRule>
  </conditionalFormatting>
  <conditionalFormatting sqref="CH27">
    <cfRule type="notContainsBlanks" dxfId="301" priority="310">
      <formula>LEN(TRIM(CH27))&gt;0</formula>
    </cfRule>
  </conditionalFormatting>
  <conditionalFormatting sqref="CH28">
    <cfRule type="notContainsBlanks" dxfId="300" priority="309">
      <formula>LEN(TRIM(CH28))&gt;0</formula>
    </cfRule>
  </conditionalFormatting>
  <conditionalFormatting sqref="CH29">
    <cfRule type="notContainsBlanks" dxfId="299" priority="308">
      <formula>LEN(TRIM(CH29))&gt;0</formula>
    </cfRule>
  </conditionalFormatting>
  <conditionalFormatting sqref="CH30">
    <cfRule type="notContainsBlanks" dxfId="298" priority="307">
      <formula>LEN(TRIM(CH30))&gt;0</formula>
    </cfRule>
  </conditionalFormatting>
  <conditionalFormatting sqref="CH32">
    <cfRule type="notContainsBlanks" dxfId="297" priority="306">
      <formula>LEN(TRIM(CH32))&gt;0</formula>
    </cfRule>
  </conditionalFormatting>
  <conditionalFormatting sqref="CH33">
    <cfRule type="notContainsBlanks" dxfId="296" priority="305">
      <formula>LEN(TRIM(CH33))&gt;0</formula>
    </cfRule>
  </conditionalFormatting>
  <conditionalFormatting sqref="CH34">
    <cfRule type="notContainsBlanks" dxfId="295" priority="304">
      <formula>LEN(TRIM(CH34))&gt;0</formula>
    </cfRule>
  </conditionalFormatting>
  <conditionalFormatting sqref="CH35">
    <cfRule type="notContainsBlanks" dxfId="294" priority="303">
      <formula>LEN(TRIM(CH35))&gt;0</formula>
    </cfRule>
  </conditionalFormatting>
  <conditionalFormatting sqref="CH36">
    <cfRule type="notContainsBlanks" dxfId="293" priority="302">
      <formula>LEN(TRIM(CH36))&gt;0</formula>
    </cfRule>
  </conditionalFormatting>
  <conditionalFormatting sqref="CH37">
    <cfRule type="notContainsBlanks" dxfId="292" priority="301">
      <formula>LEN(TRIM(CH37))&gt;0</formula>
    </cfRule>
  </conditionalFormatting>
  <conditionalFormatting sqref="CH38">
    <cfRule type="notContainsBlanks" dxfId="291" priority="300">
      <formula>LEN(TRIM(CH38))&gt;0</formula>
    </cfRule>
  </conditionalFormatting>
  <conditionalFormatting sqref="CH40">
    <cfRule type="notContainsBlanks" dxfId="290" priority="299">
      <formula>LEN(TRIM(CH40))&gt;0</formula>
    </cfRule>
  </conditionalFormatting>
  <conditionalFormatting sqref="CH41">
    <cfRule type="notContainsBlanks" dxfId="289" priority="298">
      <formula>LEN(TRIM(CH41))&gt;0</formula>
    </cfRule>
  </conditionalFormatting>
  <conditionalFormatting sqref="CH42">
    <cfRule type="notContainsBlanks" dxfId="288" priority="297">
      <formula>LEN(TRIM(CH42))&gt;0</formula>
    </cfRule>
  </conditionalFormatting>
  <conditionalFormatting sqref="CH43">
    <cfRule type="notContainsBlanks" dxfId="287" priority="296">
      <formula>LEN(TRIM(CH43))&gt;0</formula>
    </cfRule>
  </conditionalFormatting>
  <conditionalFormatting sqref="CH44">
    <cfRule type="notContainsBlanks" dxfId="286" priority="295">
      <formula>LEN(TRIM(CH44))&gt;0</formula>
    </cfRule>
  </conditionalFormatting>
  <conditionalFormatting sqref="CH45">
    <cfRule type="notContainsBlanks" dxfId="285" priority="294">
      <formula>LEN(TRIM(CH45))&gt;0</formula>
    </cfRule>
  </conditionalFormatting>
  <conditionalFormatting sqref="CH46">
    <cfRule type="notContainsBlanks" dxfId="284" priority="293">
      <formula>LEN(TRIM(CH46))&gt;0</formula>
    </cfRule>
  </conditionalFormatting>
  <conditionalFormatting sqref="CH47">
    <cfRule type="notContainsBlanks" dxfId="283" priority="292">
      <formula>LEN(TRIM(CH47))&gt;0</formula>
    </cfRule>
  </conditionalFormatting>
  <conditionalFormatting sqref="CH48">
    <cfRule type="notContainsBlanks" dxfId="282" priority="291">
      <formula>LEN(TRIM(CH48))&gt;0</formula>
    </cfRule>
  </conditionalFormatting>
  <conditionalFormatting sqref="CH49">
    <cfRule type="notContainsBlanks" dxfId="281" priority="290">
      <formula>LEN(TRIM(CH49))&gt;0</formula>
    </cfRule>
  </conditionalFormatting>
  <conditionalFormatting sqref="CH50">
    <cfRule type="notContainsBlanks" dxfId="280" priority="289">
      <formula>LEN(TRIM(CH50))&gt;0</formula>
    </cfRule>
  </conditionalFormatting>
  <conditionalFormatting sqref="CH51">
    <cfRule type="notContainsBlanks" dxfId="279" priority="288">
      <formula>LEN(TRIM(CH51))&gt;0</formula>
    </cfRule>
  </conditionalFormatting>
  <conditionalFormatting sqref="CH52">
    <cfRule type="notContainsBlanks" dxfId="278" priority="287">
      <formula>LEN(TRIM(CH52))&gt;0</formula>
    </cfRule>
  </conditionalFormatting>
  <conditionalFormatting sqref="CH53">
    <cfRule type="notContainsBlanks" dxfId="277" priority="286">
      <formula>LEN(TRIM(CH53))&gt;0</formula>
    </cfRule>
  </conditionalFormatting>
  <conditionalFormatting sqref="CH54">
    <cfRule type="notContainsBlanks" dxfId="276" priority="285">
      <formula>LEN(TRIM(CH54))&gt;0</formula>
    </cfRule>
  </conditionalFormatting>
  <conditionalFormatting sqref="CH55">
    <cfRule type="notContainsBlanks" dxfId="275" priority="284">
      <formula>LEN(TRIM(CH55))&gt;0</formula>
    </cfRule>
  </conditionalFormatting>
  <conditionalFormatting sqref="CH56">
    <cfRule type="notContainsBlanks" dxfId="274" priority="283">
      <formula>LEN(TRIM(CH56))&gt;0</formula>
    </cfRule>
  </conditionalFormatting>
  <conditionalFormatting sqref="CH57">
    <cfRule type="notContainsBlanks" dxfId="273" priority="282">
      <formula>LEN(TRIM(CH57))&gt;0</formula>
    </cfRule>
  </conditionalFormatting>
  <conditionalFormatting sqref="CH58">
    <cfRule type="notContainsBlanks" dxfId="272" priority="281">
      <formula>LEN(TRIM(CH58))&gt;0</formula>
    </cfRule>
  </conditionalFormatting>
  <conditionalFormatting sqref="CH59">
    <cfRule type="notContainsBlanks" dxfId="271" priority="280">
      <formula>LEN(TRIM(CH59))&gt;0</formula>
    </cfRule>
  </conditionalFormatting>
  <conditionalFormatting sqref="CH60">
    <cfRule type="notContainsBlanks" dxfId="270" priority="279">
      <formula>LEN(TRIM(CH60))&gt;0</formula>
    </cfRule>
  </conditionalFormatting>
  <conditionalFormatting sqref="CH61">
    <cfRule type="notContainsBlanks" dxfId="269" priority="278">
      <formula>LEN(TRIM(CH61))&gt;0</formula>
    </cfRule>
  </conditionalFormatting>
  <conditionalFormatting sqref="CH62">
    <cfRule type="notContainsBlanks" dxfId="268" priority="277">
      <formula>LEN(TRIM(CH62))&gt;0</formula>
    </cfRule>
  </conditionalFormatting>
  <conditionalFormatting sqref="CH63">
    <cfRule type="notContainsBlanks" dxfId="267" priority="276">
      <formula>LEN(TRIM(CH63))&gt;0</formula>
    </cfRule>
  </conditionalFormatting>
  <conditionalFormatting sqref="CH64">
    <cfRule type="notContainsBlanks" dxfId="266" priority="275">
      <formula>LEN(TRIM(CH64))&gt;0</formula>
    </cfRule>
  </conditionalFormatting>
  <conditionalFormatting sqref="CH65">
    <cfRule type="notContainsBlanks" dxfId="265" priority="274">
      <formula>LEN(TRIM(CH65))&gt;0</formula>
    </cfRule>
  </conditionalFormatting>
  <conditionalFormatting sqref="CH66">
    <cfRule type="notContainsBlanks" dxfId="264" priority="273">
      <formula>LEN(TRIM(CH66))&gt;0</formula>
    </cfRule>
  </conditionalFormatting>
  <conditionalFormatting sqref="CH67">
    <cfRule type="notContainsBlanks" dxfId="263" priority="272">
      <formula>LEN(TRIM(CH67))&gt;0</formula>
    </cfRule>
  </conditionalFormatting>
  <conditionalFormatting sqref="CH68">
    <cfRule type="notContainsBlanks" dxfId="262" priority="271">
      <formula>LEN(TRIM(CH68))&gt;0</formula>
    </cfRule>
  </conditionalFormatting>
  <conditionalFormatting sqref="CH69">
    <cfRule type="notContainsBlanks" dxfId="261" priority="270">
      <formula>LEN(TRIM(CH69))&gt;0</formula>
    </cfRule>
  </conditionalFormatting>
  <conditionalFormatting sqref="CH70">
    <cfRule type="notContainsBlanks" dxfId="260" priority="269">
      <formula>LEN(TRIM(CH70))&gt;0</formula>
    </cfRule>
  </conditionalFormatting>
  <conditionalFormatting sqref="CH71">
    <cfRule type="notContainsBlanks" dxfId="259" priority="268">
      <formula>LEN(TRIM(CH71))&gt;0</formula>
    </cfRule>
  </conditionalFormatting>
  <conditionalFormatting sqref="CH72">
    <cfRule type="notContainsBlanks" dxfId="258" priority="267">
      <formula>LEN(TRIM(CH72))&gt;0</formula>
    </cfRule>
  </conditionalFormatting>
  <conditionalFormatting sqref="CH73">
    <cfRule type="notContainsBlanks" dxfId="257" priority="266">
      <formula>LEN(TRIM(CH73))&gt;0</formula>
    </cfRule>
  </conditionalFormatting>
  <conditionalFormatting sqref="CH74">
    <cfRule type="notContainsBlanks" dxfId="256" priority="265">
      <formula>LEN(TRIM(CH74))&gt;0</formula>
    </cfRule>
  </conditionalFormatting>
  <conditionalFormatting sqref="CH75">
    <cfRule type="notContainsBlanks" dxfId="255" priority="264">
      <formula>LEN(TRIM(CH75))&gt;0</formula>
    </cfRule>
  </conditionalFormatting>
  <conditionalFormatting sqref="CH31">
    <cfRule type="notContainsBlanks" dxfId="254" priority="261">
      <formula>LEN(TRIM(CH31))&gt;0</formula>
    </cfRule>
  </conditionalFormatting>
  <conditionalFormatting sqref="CJ76">
    <cfRule type="notContainsBlanks" dxfId="253" priority="195">
      <formula>LEN(TRIM(CJ76))&gt;0</formula>
    </cfRule>
  </conditionalFormatting>
  <conditionalFormatting sqref="CJ77">
    <cfRule type="notContainsBlanks" dxfId="252" priority="194">
      <formula>LEN(TRIM(CJ77))&gt;0</formula>
    </cfRule>
  </conditionalFormatting>
  <conditionalFormatting sqref="CJ10 CJ22 CJ39">
    <cfRule type="notContainsBlanks" dxfId="251" priority="260">
      <formula>LEN(TRIM(CJ10))&gt;0</formula>
    </cfRule>
  </conditionalFormatting>
  <conditionalFormatting sqref="CJ25">
    <cfRule type="notContainsBlanks" dxfId="250" priority="244">
      <formula>LEN(TRIM(CJ25))&gt;0</formula>
    </cfRule>
  </conditionalFormatting>
  <conditionalFormatting sqref="CJ23">
    <cfRule type="notContainsBlanks" dxfId="249" priority="259">
      <formula>LEN(TRIM(CJ23))&gt;0</formula>
    </cfRule>
  </conditionalFormatting>
  <conditionalFormatting sqref="CJ11">
    <cfRule type="notContainsBlanks" dxfId="248" priority="257">
      <formula>LEN(TRIM(CJ11))&gt;0</formula>
    </cfRule>
  </conditionalFormatting>
  <conditionalFormatting sqref="CJ12">
    <cfRule type="notContainsBlanks" dxfId="247" priority="256">
      <formula>LEN(TRIM(CJ12))&gt;0</formula>
    </cfRule>
  </conditionalFormatting>
  <conditionalFormatting sqref="CJ13">
    <cfRule type="notContainsBlanks" dxfId="246" priority="255">
      <formula>LEN(TRIM(CJ13))&gt;0</formula>
    </cfRule>
  </conditionalFormatting>
  <conditionalFormatting sqref="CJ14">
    <cfRule type="notContainsBlanks" dxfId="245" priority="254">
      <formula>LEN(TRIM(CJ14))&gt;0</formula>
    </cfRule>
  </conditionalFormatting>
  <conditionalFormatting sqref="CJ15">
    <cfRule type="notContainsBlanks" dxfId="244" priority="253">
      <formula>LEN(TRIM(CJ15))&gt;0</formula>
    </cfRule>
  </conditionalFormatting>
  <conditionalFormatting sqref="CJ16">
    <cfRule type="notContainsBlanks" dxfId="243" priority="252">
      <formula>LEN(TRIM(CJ16))&gt;0</formula>
    </cfRule>
  </conditionalFormatting>
  <conditionalFormatting sqref="CJ17">
    <cfRule type="notContainsBlanks" dxfId="242" priority="251">
      <formula>LEN(TRIM(CJ17))&gt;0</formula>
    </cfRule>
  </conditionalFormatting>
  <conditionalFormatting sqref="CJ18">
    <cfRule type="notContainsBlanks" dxfId="241" priority="250">
      <formula>LEN(TRIM(CJ18))&gt;0</formula>
    </cfRule>
  </conditionalFormatting>
  <conditionalFormatting sqref="CJ19">
    <cfRule type="notContainsBlanks" dxfId="240" priority="249">
      <formula>LEN(TRIM(CJ19))&gt;0</formula>
    </cfRule>
  </conditionalFormatting>
  <conditionalFormatting sqref="CJ20">
    <cfRule type="notContainsBlanks" dxfId="239" priority="248">
      <formula>LEN(TRIM(CJ20))&gt;0</formula>
    </cfRule>
  </conditionalFormatting>
  <conditionalFormatting sqref="CJ21">
    <cfRule type="notContainsBlanks" dxfId="238" priority="247">
      <formula>LEN(TRIM(CJ21))&gt;0</formula>
    </cfRule>
  </conditionalFormatting>
  <conditionalFormatting sqref="CJ9">
    <cfRule type="notContainsBlanks" dxfId="237" priority="246">
      <formula>LEN(TRIM(CJ9))&gt;0</formula>
    </cfRule>
  </conditionalFormatting>
  <conditionalFormatting sqref="CJ24">
    <cfRule type="notContainsBlanks" dxfId="236" priority="245">
      <formula>LEN(TRIM(CJ24))&gt;0</formula>
    </cfRule>
  </conditionalFormatting>
  <conditionalFormatting sqref="CJ26">
    <cfRule type="notContainsBlanks" dxfId="235" priority="243">
      <formula>LEN(TRIM(CJ26))&gt;0</formula>
    </cfRule>
  </conditionalFormatting>
  <conditionalFormatting sqref="CJ27">
    <cfRule type="notContainsBlanks" dxfId="234" priority="242">
      <formula>LEN(TRIM(CJ27))&gt;0</formula>
    </cfRule>
  </conditionalFormatting>
  <conditionalFormatting sqref="CJ28">
    <cfRule type="notContainsBlanks" dxfId="233" priority="241">
      <formula>LEN(TRIM(CJ28))&gt;0</formula>
    </cfRule>
  </conditionalFormatting>
  <conditionalFormatting sqref="CJ29">
    <cfRule type="notContainsBlanks" dxfId="232" priority="240">
      <formula>LEN(TRIM(CJ29))&gt;0</formula>
    </cfRule>
  </conditionalFormatting>
  <conditionalFormatting sqref="CJ30">
    <cfRule type="notContainsBlanks" dxfId="231" priority="239">
      <formula>LEN(TRIM(CJ30))&gt;0</formula>
    </cfRule>
  </conditionalFormatting>
  <conditionalFormatting sqref="CJ32">
    <cfRule type="notContainsBlanks" dxfId="230" priority="238">
      <formula>LEN(TRIM(CJ32))&gt;0</formula>
    </cfRule>
  </conditionalFormatting>
  <conditionalFormatting sqref="CJ33">
    <cfRule type="notContainsBlanks" dxfId="229" priority="237">
      <formula>LEN(TRIM(CJ33))&gt;0</formula>
    </cfRule>
  </conditionalFormatting>
  <conditionalFormatting sqref="CJ34">
    <cfRule type="notContainsBlanks" dxfId="228" priority="236">
      <formula>LEN(TRIM(CJ34))&gt;0</formula>
    </cfRule>
  </conditionalFormatting>
  <conditionalFormatting sqref="CJ35">
    <cfRule type="notContainsBlanks" dxfId="227" priority="235">
      <formula>LEN(TRIM(CJ35))&gt;0</formula>
    </cfRule>
  </conditionalFormatting>
  <conditionalFormatting sqref="CJ36">
    <cfRule type="notContainsBlanks" dxfId="226" priority="234">
      <formula>LEN(TRIM(CJ36))&gt;0</formula>
    </cfRule>
  </conditionalFormatting>
  <conditionalFormatting sqref="CJ37">
    <cfRule type="notContainsBlanks" dxfId="225" priority="233">
      <formula>LEN(TRIM(CJ37))&gt;0</formula>
    </cfRule>
  </conditionalFormatting>
  <conditionalFormatting sqref="CJ38">
    <cfRule type="notContainsBlanks" dxfId="224" priority="232">
      <formula>LEN(TRIM(CJ38))&gt;0</formula>
    </cfRule>
  </conditionalFormatting>
  <conditionalFormatting sqref="CJ40">
    <cfRule type="notContainsBlanks" dxfId="223" priority="231">
      <formula>LEN(TRIM(CJ40))&gt;0</formula>
    </cfRule>
  </conditionalFormatting>
  <conditionalFormatting sqref="CJ41">
    <cfRule type="notContainsBlanks" dxfId="222" priority="230">
      <formula>LEN(TRIM(CJ41))&gt;0</formula>
    </cfRule>
  </conditionalFormatting>
  <conditionalFormatting sqref="CJ42">
    <cfRule type="notContainsBlanks" dxfId="221" priority="229">
      <formula>LEN(TRIM(CJ42))&gt;0</formula>
    </cfRule>
  </conditionalFormatting>
  <conditionalFormatting sqref="CJ43">
    <cfRule type="notContainsBlanks" dxfId="220" priority="228">
      <formula>LEN(TRIM(CJ43))&gt;0</formula>
    </cfRule>
  </conditionalFormatting>
  <conditionalFormatting sqref="CJ44">
    <cfRule type="notContainsBlanks" dxfId="219" priority="227">
      <formula>LEN(TRIM(CJ44))&gt;0</formula>
    </cfRule>
  </conditionalFormatting>
  <conditionalFormatting sqref="CJ45">
    <cfRule type="notContainsBlanks" dxfId="218" priority="226">
      <formula>LEN(TRIM(CJ45))&gt;0</formula>
    </cfRule>
  </conditionalFormatting>
  <conditionalFormatting sqref="CJ46">
    <cfRule type="notContainsBlanks" dxfId="217" priority="225">
      <formula>LEN(TRIM(CJ46))&gt;0</formula>
    </cfRule>
  </conditionalFormatting>
  <conditionalFormatting sqref="CJ47">
    <cfRule type="notContainsBlanks" dxfId="216" priority="224">
      <formula>LEN(TRIM(CJ47))&gt;0</formula>
    </cfRule>
  </conditionalFormatting>
  <conditionalFormatting sqref="CJ48">
    <cfRule type="notContainsBlanks" dxfId="215" priority="223">
      <formula>LEN(TRIM(CJ48))&gt;0</formula>
    </cfRule>
  </conditionalFormatting>
  <conditionalFormatting sqref="CJ49">
    <cfRule type="notContainsBlanks" dxfId="214" priority="222">
      <formula>LEN(TRIM(CJ49))&gt;0</formula>
    </cfRule>
  </conditionalFormatting>
  <conditionalFormatting sqref="CJ50">
    <cfRule type="notContainsBlanks" dxfId="213" priority="221">
      <formula>LEN(TRIM(CJ50))&gt;0</formula>
    </cfRule>
  </conditionalFormatting>
  <conditionalFormatting sqref="CJ51">
    <cfRule type="notContainsBlanks" dxfId="212" priority="220">
      <formula>LEN(TRIM(CJ51))&gt;0</formula>
    </cfRule>
  </conditionalFormatting>
  <conditionalFormatting sqref="CJ52">
    <cfRule type="notContainsBlanks" dxfId="211" priority="219">
      <formula>LEN(TRIM(CJ52))&gt;0</formula>
    </cfRule>
  </conditionalFormatting>
  <conditionalFormatting sqref="CJ53">
    <cfRule type="notContainsBlanks" dxfId="210" priority="218">
      <formula>LEN(TRIM(CJ53))&gt;0</formula>
    </cfRule>
  </conditionalFormatting>
  <conditionalFormatting sqref="CJ54">
    <cfRule type="notContainsBlanks" dxfId="209" priority="217">
      <formula>LEN(TRIM(CJ54))&gt;0</formula>
    </cfRule>
  </conditionalFormatting>
  <conditionalFormatting sqref="CJ55">
    <cfRule type="notContainsBlanks" dxfId="208" priority="216">
      <formula>LEN(TRIM(CJ55))&gt;0</formula>
    </cfRule>
  </conditionalFormatting>
  <conditionalFormatting sqref="CJ56">
    <cfRule type="notContainsBlanks" dxfId="207" priority="215">
      <formula>LEN(TRIM(CJ56))&gt;0</formula>
    </cfRule>
  </conditionalFormatting>
  <conditionalFormatting sqref="CJ57">
    <cfRule type="notContainsBlanks" dxfId="206" priority="214">
      <formula>LEN(TRIM(CJ57))&gt;0</formula>
    </cfRule>
  </conditionalFormatting>
  <conditionalFormatting sqref="CJ58">
    <cfRule type="notContainsBlanks" dxfId="205" priority="213">
      <formula>LEN(TRIM(CJ58))&gt;0</formula>
    </cfRule>
  </conditionalFormatting>
  <conditionalFormatting sqref="CJ59">
    <cfRule type="notContainsBlanks" dxfId="204" priority="212">
      <formula>LEN(TRIM(CJ59))&gt;0</formula>
    </cfRule>
  </conditionalFormatting>
  <conditionalFormatting sqref="CJ60">
    <cfRule type="notContainsBlanks" dxfId="203" priority="211">
      <formula>LEN(TRIM(CJ60))&gt;0</formula>
    </cfRule>
  </conditionalFormatting>
  <conditionalFormatting sqref="CJ61">
    <cfRule type="notContainsBlanks" dxfId="202" priority="210">
      <formula>LEN(TRIM(CJ61))&gt;0</formula>
    </cfRule>
  </conditionalFormatting>
  <conditionalFormatting sqref="CJ62">
    <cfRule type="notContainsBlanks" dxfId="201" priority="209">
      <formula>LEN(TRIM(CJ62))&gt;0</formula>
    </cfRule>
  </conditionalFormatting>
  <conditionalFormatting sqref="CJ63">
    <cfRule type="notContainsBlanks" dxfId="200" priority="208">
      <formula>LEN(TRIM(CJ63))&gt;0</formula>
    </cfRule>
  </conditionalFormatting>
  <conditionalFormatting sqref="CJ64">
    <cfRule type="notContainsBlanks" dxfId="199" priority="207">
      <formula>LEN(TRIM(CJ64))&gt;0</formula>
    </cfRule>
  </conditionalFormatting>
  <conditionalFormatting sqref="CJ65">
    <cfRule type="notContainsBlanks" dxfId="198" priority="206">
      <formula>LEN(TRIM(CJ65))&gt;0</formula>
    </cfRule>
  </conditionalFormatting>
  <conditionalFormatting sqref="CJ66">
    <cfRule type="notContainsBlanks" dxfId="197" priority="205">
      <formula>LEN(TRIM(CJ66))&gt;0</formula>
    </cfRule>
  </conditionalFormatting>
  <conditionalFormatting sqref="CJ67">
    <cfRule type="notContainsBlanks" dxfId="196" priority="204">
      <formula>LEN(TRIM(CJ67))&gt;0</formula>
    </cfRule>
  </conditionalFormatting>
  <conditionalFormatting sqref="CJ68">
    <cfRule type="notContainsBlanks" dxfId="195" priority="203">
      <formula>LEN(TRIM(CJ68))&gt;0</formula>
    </cfRule>
  </conditionalFormatting>
  <conditionalFormatting sqref="CJ69">
    <cfRule type="notContainsBlanks" dxfId="194" priority="202">
      <formula>LEN(TRIM(CJ69))&gt;0</formula>
    </cfRule>
  </conditionalFormatting>
  <conditionalFormatting sqref="CJ70">
    <cfRule type="notContainsBlanks" dxfId="193" priority="201">
      <formula>LEN(TRIM(CJ70))&gt;0</formula>
    </cfRule>
  </conditionalFormatting>
  <conditionalFormatting sqref="CJ71">
    <cfRule type="notContainsBlanks" dxfId="192" priority="200">
      <formula>LEN(TRIM(CJ71))&gt;0</formula>
    </cfRule>
  </conditionalFormatting>
  <conditionalFormatting sqref="CJ72">
    <cfRule type="notContainsBlanks" dxfId="191" priority="199">
      <formula>LEN(TRIM(CJ72))&gt;0</formula>
    </cfRule>
  </conditionalFormatting>
  <conditionalFormatting sqref="CJ73">
    <cfRule type="notContainsBlanks" dxfId="190" priority="198">
      <formula>LEN(TRIM(CJ73))&gt;0</formula>
    </cfRule>
  </conditionalFormatting>
  <conditionalFormatting sqref="CJ74">
    <cfRule type="notContainsBlanks" dxfId="189" priority="197">
      <formula>LEN(TRIM(CJ74))&gt;0</formula>
    </cfRule>
  </conditionalFormatting>
  <conditionalFormatting sqref="CJ75">
    <cfRule type="notContainsBlanks" dxfId="188" priority="196">
      <formula>LEN(TRIM(CJ75))&gt;0</formula>
    </cfRule>
  </conditionalFormatting>
  <conditionalFormatting sqref="CJ31">
    <cfRule type="notContainsBlanks" dxfId="187" priority="193">
      <formula>LEN(TRIM(CJ31))&gt;0</formula>
    </cfRule>
  </conditionalFormatting>
  <conditionalFormatting sqref="Y10 Y22 Y31 Y39">
    <cfRule type="notContainsBlanks" dxfId="186" priority="192">
      <formula>LEN(TRIM(Y10))&gt;0</formula>
    </cfRule>
  </conditionalFormatting>
  <conditionalFormatting sqref="Y25">
    <cfRule type="notContainsBlanks" dxfId="185" priority="176">
      <formula>LEN(TRIM(Y25))&gt;0</formula>
    </cfRule>
  </conditionalFormatting>
  <conditionalFormatting sqref="Y23">
    <cfRule type="notContainsBlanks" dxfId="184" priority="191">
      <formula>LEN(TRIM(Y23))&gt;0</formula>
    </cfRule>
  </conditionalFormatting>
  <conditionalFormatting sqref="Y11">
    <cfRule type="notContainsBlanks" dxfId="183" priority="189">
      <formula>LEN(TRIM(Y11))&gt;0</formula>
    </cfRule>
  </conditionalFormatting>
  <conditionalFormatting sqref="Y12">
    <cfRule type="notContainsBlanks" dxfId="182" priority="188">
      <formula>LEN(TRIM(Y12))&gt;0</formula>
    </cfRule>
  </conditionalFormatting>
  <conditionalFormatting sqref="Y13">
    <cfRule type="notContainsBlanks" dxfId="181" priority="187">
      <formula>LEN(TRIM(Y13))&gt;0</formula>
    </cfRule>
  </conditionalFormatting>
  <conditionalFormatting sqref="Y14">
    <cfRule type="notContainsBlanks" dxfId="180" priority="186">
      <formula>LEN(TRIM(Y14))&gt;0</formula>
    </cfRule>
  </conditionalFormatting>
  <conditionalFormatting sqref="Y15">
    <cfRule type="notContainsBlanks" dxfId="179" priority="185">
      <formula>LEN(TRIM(Y15))&gt;0</formula>
    </cfRule>
  </conditionalFormatting>
  <conditionalFormatting sqref="Y16">
    <cfRule type="notContainsBlanks" dxfId="178" priority="184">
      <formula>LEN(TRIM(Y16))&gt;0</formula>
    </cfRule>
  </conditionalFormatting>
  <conditionalFormatting sqref="Y17">
    <cfRule type="notContainsBlanks" dxfId="177" priority="183">
      <formula>LEN(TRIM(Y17))&gt;0</formula>
    </cfRule>
  </conditionalFormatting>
  <conditionalFormatting sqref="Y18">
    <cfRule type="notContainsBlanks" dxfId="176" priority="182">
      <formula>LEN(TRIM(Y18))&gt;0</formula>
    </cfRule>
  </conditionalFormatting>
  <conditionalFormatting sqref="Y19">
    <cfRule type="notContainsBlanks" dxfId="175" priority="181">
      <formula>LEN(TRIM(Y19))&gt;0</formula>
    </cfRule>
  </conditionalFormatting>
  <conditionalFormatting sqref="Y20">
    <cfRule type="notContainsBlanks" dxfId="174" priority="180">
      <formula>LEN(TRIM(Y20))&gt;0</formula>
    </cfRule>
  </conditionalFormatting>
  <conditionalFormatting sqref="Y21">
    <cfRule type="notContainsBlanks" dxfId="173" priority="179">
      <formula>LEN(TRIM(Y21))&gt;0</formula>
    </cfRule>
  </conditionalFormatting>
  <conditionalFormatting sqref="Y9">
    <cfRule type="notContainsBlanks" dxfId="172" priority="178">
      <formula>LEN(TRIM(Y9))&gt;0</formula>
    </cfRule>
  </conditionalFormatting>
  <conditionalFormatting sqref="Y24">
    <cfRule type="notContainsBlanks" dxfId="171" priority="177">
      <formula>LEN(TRIM(Y24))&gt;0</formula>
    </cfRule>
  </conditionalFormatting>
  <conditionalFormatting sqref="Y26">
    <cfRule type="notContainsBlanks" dxfId="170" priority="175">
      <formula>LEN(TRIM(Y26))&gt;0</formula>
    </cfRule>
  </conditionalFormatting>
  <conditionalFormatting sqref="Y27">
    <cfRule type="notContainsBlanks" dxfId="169" priority="174">
      <formula>LEN(TRIM(Y27))&gt;0</formula>
    </cfRule>
  </conditionalFormatting>
  <conditionalFormatting sqref="Y28">
    <cfRule type="notContainsBlanks" dxfId="168" priority="173">
      <formula>LEN(TRIM(Y28))&gt;0</formula>
    </cfRule>
  </conditionalFormatting>
  <conditionalFormatting sqref="Y29">
    <cfRule type="notContainsBlanks" dxfId="167" priority="172">
      <formula>LEN(TRIM(Y29))&gt;0</formula>
    </cfRule>
  </conditionalFormatting>
  <conditionalFormatting sqref="Y30">
    <cfRule type="notContainsBlanks" dxfId="166" priority="171">
      <formula>LEN(TRIM(Y30))&gt;0</formula>
    </cfRule>
  </conditionalFormatting>
  <conditionalFormatting sqref="Y32">
    <cfRule type="notContainsBlanks" dxfId="165" priority="170">
      <formula>LEN(TRIM(Y32))&gt;0</formula>
    </cfRule>
  </conditionalFormatting>
  <conditionalFormatting sqref="Y33">
    <cfRule type="notContainsBlanks" dxfId="164" priority="169">
      <formula>LEN(TRIM(Y33))&gt;0</formula>
    </cfRule>
  </conditionalFormatting>
  <conditionalFormatting sqref="Y34">
    <cfRule type="notContainsBlanks" dxfId="163" priority="168">
      <formula>LEN(TRIM(Y34))&gt;0</formula>
    </cfRule>
  </conditionalFormatting>
  <conditionalFormatting sqref="Y35">
    <cfRule type="notContainsBlanks" dxfId="162" priority="167">
      <formula>LEN(TRIM(Y35))&gt;0</formula>
    </cfRule>
  </conditionalFormatting>
  <conditionalFormatting sqref="Y36">
    <cfRule type="notContainsBlanks" dxfId="161" priority="166">
      <formula>LEN(TRIM(Y36))&gt;0</formula>
    </cfRule>
  </conditionalFormatting>
  <conditionalFormatting sqref="Y37">
    <cfRule type="notContainsBlanks" dxfId="160" priority="165">
      <formula>LEN(TRIM(Y37))&gt;0</formula>
    </cfRule>
  </conditionalFormatting>
  <conditionalFormatting sqref="Y38">
    <cfRule type="notContainsBlanks" dxfId="159" priority="164">
      <formula>LEN(TRIM(Y38))&gt;0</formula>
    </cfRule>
  </conditionalFormatting>
  <conditionalFormatting sqref="Y40">
    <cfRule type="notContainsBlanks" dxfId="158" priority="163">
      <formula>LEN(TRIM(Y40))&gt;0</formula>
    </cfRule>
  </conditionalFormatting>
  <conditionalFormatting sqref="Y41">
    <cfRule type="notContainsBlanks" dxfId="157" priority="162">
      <formula>LEN(TRIM(Y41))&gt;0</formula>
    </cfRule>
  </conditionalFormatting>
  <conditionalFormatting sqref="Y42">
    <cfRule type="notContainsBlanks" dxfId="156" priority="161">
      <formula>LEN(TRIM(Y42))&gt;0</formula>
    </cfRule>
  </conditionalFormatting>
  <conditionalFormatting sqref="Y43">
    <cfRule type="notContainsBlanks" dxfId="155" priority="160">
      <formula>LEN(TRIM(Y43))&gt;0</formula>
    </cfRule>
  </conditionalFormatting>
  <conditionalFormatting sqref="Y44">
    <cfRule type="notContainsBlanks" dxfId="154" priority="159">
      <formula>LEN(TRIM(Y44))&gt;0</formula>
    </cfRule>
  </conditionalFormatting>
  <conditionalFormatting sqref="Y45">
    <cfRule type="notContainsBlanks" dxfId="153" priority="158">
      <formula>LEN(TRIM(Y45))&gt;0</formula>
    </cfRule>
  </conditionalFormatting>
  <conditionalFormatting sqref="Y46">
    <cfRule type="notContainsBlanks" dxfId="152" priority="157">
      <formula>LEN(TRIM(Y46))&gt;0</formula>
    </cfRule>
  </conditionalFormatting>
  <conditionalFormatting sqref="Y47">
    <cfRule type="notContainsBlanks" dxfId="151" priority="156">
      <formula>LEN(TRIM(Y47))&gt;0</formula>
    </cfRule>
  </conditionalFormatting>
  <conditionalFormatting sqref="Y48">
    <cfRule type="notContainsBlanks" dxfId="150" priority="155">
      <formula>LEN(TRIM(Y48))&gt;0</formula>
    </cfRule>
  </conditionalFormatting>
  <conditionalFormatting sqref="Y49">
    <cfRule type="notContainsBlanks" dxfId="149" priority="154">
      <formula>LEN(TRIM(Y49))&gt;0</formula>
    </cfRule>
  </conditionalFormatting>
  <conditionalFormatting sqref="Y50">
    <cfRule type="notContainsBlanks" dxfId="148" priority="153">
      <formula>LEN(TRIM(Y50))&gt;0</formula>
    </cfRule>
  </conditionalFormatting>
  <conditionalFormatting sqref="Y51">
    <cfRule type="notContainsBlanks" dxfId="147" priority="152">
      <formula>LEN(TRIM(Y51))&gt;0</formula>
    </cfRule>
  </conditionalFormatting>
  <conditionalFormatting sqref="Y52">
    <cfRule type="notContainsBlanks" dxfId="146" priority="151">
      <formula>LEN(TRIM(Y52))&gt;0</formula>
    </cfRule>
  </conditionalFormatting>
  <conditionalFormatting sqref="Y53">
    <cfRule type="notContainsBlanks" dxfId="145" priority="150">
      <formula>LEN(TRIM(Y53))&gt;0</formula>
    </cfRule>
  </conditionalFormatting>
  <conditionalFormatting sqref="Y54">
    <cfRule type="notContainsBlanks" dxfId="144" priority="149">
      <formula>LEN(TRIM(Y54))&gt;0</formula>
    </cfRule>
  </conditionalFormatting>
  <conditionalFormatting sqref="Y55">
    <cfRule type="notContainsBlanks" dxfId="143" priority="148">
      <formula>LEN(TRIM(Y55))&gt;0</formula>
    </cfRule>
  </conditionalFormatting>
  <conditionalFormatting sqref="Y56">
    <cfRule type="notContainsBlanks" dxfId="142" priority="147">
      <formula>LEN(TRIM(Y56))&gt;0</formula>
    </cfRule>
  </conditionalFormatting>
  <conditionalFormatting sqref="Y57">
    <cfRule type="notContainsBlanks" dxfId="141" priority="146">
      <formula>LEN(TRIM(Y57))&gt;0</formula>
    </cfRule>
  </conditionalFormatting>
  <conditionalFormatting sqref="Y58">
    <cfRule type="notContainsBlanks" dxfId="140" priority="145">
      <formula>LEN(TRIM(Y58))&gt;0</formula>
    </cfRule>
  </conditionalFormatting>
  <conditionalFormatting sqref="Y59">
    <cfRule type="notContainsBlanks" dxfId="139" priority="144">
      <formula>LEN(TRIM(Y59))&gt;0</formula>
    </cfRule>
  </conditionalFormatting>
  <conditionalFormatting sqref="Y60">
    <cfRule type="notContainsBlanks" dxfId="138" priority="143">
      <formula>LEN(TRIM(Y60))&gt;0</formula>
    </cfRule>
  </conditionalFormatting>
  <conditionalFormatting sqref="Y76">
    <cfRule type="notContainsBlanks" dxfId="137" priority="127">
      <formula>LEN(TRIM(Y76))&gt;0</formula>
    </cfRule>
  </conditionalFormatting>
  <conditionalFormatting sqref="Y77">
    <cfRule type="notContainsBlanks" dxfId="136" priority="126">
      <formula>LEN(TRIM(Y77))&gt;0</formula>
    </cfRule>
  </conditionalFormatting>
  <conditionalFormatting sqref="Y61">
    <cfRule type="notContainsBlanks" dxfId="135" priority="142">
      <formula>LEN(TRIM(Y61))&gt;0</formula>
    </cfRule>
  </conditionalFormatting>
  <conditionalFormatting sqref="Y62">
    <cfRule type="notContainsBlanks" dxfId="134" priority="141">
      <formula>LEN(TRIM(Y62))&gt;0</formula>
    </cfRule>
  </conditionalFormatting>
  <conditionalFormatting sqref="Y63">
    <cfRule type="notContainsBlanks" dxfId="133" priority="140">
      <formula>LEN(TRIM(Y63))&gt;0</formula>
    </cfRule>
  </conditionalFormatting>
  <conditionalFormatting sqref="Y64">
    <cfRule type="notContainsBlanks" dxfId="132" priority="139">
      <formula>LEN(TRIM(Y64))&gt;0</formula>
    </cfRule>
  </conditionalFormatting>
  <conditionalFormatting sqref="Y65">
    <cfRule type="notContainsBlanks" dxfId="131" priority="138">
      <formula>LEN(TRIM(Y65))&gt;0</formula>
    </cfRule>
  </conditionalFormatting>
  <conditionalFormatting sqref="Y66">
    <cfRule type="notContainsBlanks" dxfId="130" priority="137">
      <formula>LEN(TRIM(Y66))&gt;0</formula>
    </cfRule>
  </conditionalFormatting>
  <conditionalFormatting sqref="Y67">
    <cfRule type="notContainsBlanks" dxfId="129" priority="136">
      <formula>LEN(TRIM(Y67))&gt;0</formula>
    </cfRule>
  </conditionalFormatting>
  <conditionalFormatting sqref="Y68">
    <cfRule type="notContainsBlanks" dxfId="128" priority="135">
      <formula>LEN(TRIM(Y68))&gt;0</formula>
    </cfRule>
  </conditionalFormatting>
  <conditionalFormatting sqref="Y69">
    <cfRule type="notContainsBlanks" dxfId="127" priority="134">
      <formula>LEN(TRIM(Y69))&gt;0</formula>
    </cfRule>
  </conditionalFormatting>
  <conditionalFormatting sqref="Y70">
    <cfRule type="notContainsBlanks" dxfId="126" priority="133">
      <formula>LEN(TRIM(Y70))&gt;0</formula>
    </cfRule>
  </conditionalFormatting>
  <conditionalFormatting sqref="Y71">
    <cfRule type="notContainsBlanks" dxfId="125" priority="132">
      <formula>LEN(TRIM(Y71))&gt;0</formula>
    </cfRule>
  </conditionalFormatting>
  <conditionalFormatting sqref="Y72">
    <cfRule type="notContainsBlanks" dxfId="124" priority="131">
      <formula>LEN(TRIM(Y72))&gt;0</formula>
    </cfRule>
  </conditionalFormatting>
  <conditionalFormatting sqref="Y73">
    <cfRule type="notContainsBlanks" dxfId="123" priority="130">
      <formula>LEN(TRIM(Y73))&gt;0</formula>
    </cfRule>
  </conditionalFormatting>
  <conditionalFormatting sqref="Y74">
    <cfRule type="notContainsBlanks" dxfId="122" priority="129">
      <formula>LEN(TRIM(Y74))&gt;0</formula>
    </cfRule>
  </conditionalFormatting>
  <conditionalFormatting sqref="Y75">
    <cfRule type="notContainsBlanks" dxfId="121" priority="128">
      <formula>LEN(TRIM(Y75))&gt;0</formula>
    </cfRule>
  </conditionalFormatting>
  <conditionalFormatting sqref="AA10 AA22 AA31 AA39">
    <cfRule type="notContainsBlanks" dxfId="120" priority="125">
      <formula>LEN(TRIM(AA10))&gt;0</formula>
    </cfRule>
  </conditionalFormatting>
  <conditionalFormatting sqref="AA25">
    <cfRule type="notContainsBlanks" dxfId="119" priority="109">
      <formula>LEN(TRIM(AA25))&gt;0</formula>
    </cfRule>
  </conditionalFormatting>
  <conditionalFormatting sqref="AA23">
    <cfRule type="notContainsBlanks" dxfId="118" priority="124">
      <formula>LEN(TRIM(AA23))&gt;0</formula>
    </cfRule>
  </conditionalFormatting>
  <conditionalFormatting sqref="AA11">
    <cfRule type="notContainsBlanks" dxfId="117" priority="122">
      <formula>LEN(TRIM(AA11))&gt;0</formula>
    </cfRule>
  </conditionalFormatting>
  <conditionalFormatting sqref="AA12">
    <cfRule type="notContainsBlanks" dxfId="116" priority="121">
      <formula>LEN(TRIM(AA12))&gt;0</formula>
    </cfRule>
  </conditionalFormatting>
  <conditionalFormatting sqref="AA13">
    <cfRule type="notContainsBlanks" dxfId="115" priority="120">
      <formula>LEN(TRIM(AA13))&gt;0</formula>
    </cfRule>
  </conditionalFormatting>
  <conditionalFormatting sqref="AA14">
    <cfRule type="notContainsBlanks" dxfId="114" priority="119">
      <formula>LEN(TRIM(AA14))&gt;0</formula>
    </cfRule>
  </conditionalFormatting>
  <conditionalFormatting sqref="AA15">
    <cfRule type="notContainsBlanks" dxfId="113" priority="118">
      <formula>LEN(TRIM(AA15))&gt;0</formula>
    </cfRule>
  </conditionalFormatting>
  <conditionalFormatting sqref="AA16">
    <cfRule type="notContainsBlanks" dxfId="112" priority="117">
      <formula>LEN(TRIM(AA16))&gt;0</formula>
    </cfRule>
  </conditionalFormatting>
  <conditionalFormatting sqref="AA17">
    <cfRule type="notContainsBlanks" dxfId="111" priority="116">
      <formula>LEN(TRIM(AA17))&gt;0</formula>
    </cfRule>
  </conditionalFormatting>
  <conditionalFormatting sqref="AA18">
    <cfRule type="notContainsBlanks" dxfId="110" priority="115">
      <formula>LEN(TRIM(AA18))&gt;0</formula>
    </cfRule>
  </conditionalFormatting>
  <conditionalFormatting sqref="AA19">
    <cfRule type="notContainsBlanks" dxfId="109" priority="114">
      <formula>LEN(TRIM(AA19))&gt;0</formula>
    </cfRule>
  </conditionalFormatting>
  <conditionalFormatting sqref="AA20">
    <cfRule type="notContainsBlanks" dxfId="108" priority="113">
      <formula>LEN(TRIM(AA20))&gt;0</formula>
    </cfRule>
  </conditionalFormatting>
  <conditionalFormatting sqref="AA21">
    <cfRule type="notContainsBlanks" dxfId="107" priority="112">
      <formula>LEN(TRIM(AA21))&gt;0</formula>
    </cfRule>
  </conditionalFormatting>
  <conditionalFormatting sqref="AA9">
    <cfRule type="notContainsBlanks" dxfId="106" priority="111">
      <formula>LEN(TRIM(AA9))&gt;0</formula>
    </cfRule>
  </conditionalFormatting>
  <conditionalFormatting sqref="AA24">
    <cfRule type="notContainsBlanks" dxfId="105" priority="110">
      <formula>LEN(TRIM(AA24))&gt;0</formula>
    </cfRule>
  </conditionalFormatting>
  <conditionalFormatting sqref="AA26">
    <cfRule type="notContainsBlanks" dxfId="104" priority="108">
      <formula>LEN(TRIM(AA26))&gt;0</formula>
    </cfRule>
  </conditionalFormatting>
  <conditionalFormatting sqref="AA27">
    <cfRule type="notContainsBlanks" dxfId="103" priority="107">
      <formula>LEN(TRIM(AA27))&gt;0</formula>
    </cfRule>
  </conditionalFormatting>
  <conditionalFormatting sqref="AA28">
    <cfRule type="notContainsBlanks" dxfId="102" priority="106">
      <formula>LEN(TRIM(AA28))&gt;0</formula>
    </cfRule>
  </conditionalFormatting>
  <conditionalFormatting sqref="AA29">
    <cfRule type="notContainsBlanks" dxfId="101" priority="105">
      <formula>LEN(TRIM(AA29))&gt;0</formula>
    </cfRule>
  </conditionalFormatting>
  <conditionalFormatting sqref="AA30">
    <cfRule type="notContainsBlanks" dxfId="100" priority="104">
      <formula>LEN(TRIM(AA30))&gt;0</formula>
    </cfRule>
  </conditionalFormatting>
  <conditionalFormatting sqref="AA32">
    <cfRule type="notContainsBlanks" dxfId="99" priority="103">
      <formula>LEN(TRIM(AA32))&gt;0</formula>
    </cfRule>
  </conditionalFormatting>
  <conditionalFormatting sqref="AA33">
    <cfRule type="notContainsBlanks" dxfId="98" priority="102">
      <formula>LEN(TRIM(AA33))&gt;0</formula>
    </cfRule>
  </conditionalFormatting>
  <conditionalFormatting sqref="AA34">
    <cfRule type="notContainsBlanks" dxfId="97" priority="101">
      <formula>LEN(TRIM(AA34))&gt;0</formula>
    </cfRule>
  </conditionalFormatting>
  <conditionalFormatting sqref="AA35">
    <cfRule type="notContainsBlanks" dxfId="96" priority="100">
      <formula>LEN(TRIM(AA35))&gt;0</formula>
    </cfRule>
  </conditionalFormatting>
  <conditionalFormatting sqref="AA36">
    <cfRule type="notContainsBlanks" dxfId="95" priority="99">
      <formula>LEN(TRIM(AA36))&gt;0</formula>
    </cfRule>
  </conditionalFormatting>
  <conditionalFormatting sqref="AA37">
    <cfRule type="notContainsBlanks" dxfId="94" priority="98">
      <formula>LEN(TRIM(AA37))&gt;0</formula>
    </cfRule>
  </conditionalFormatting>
  <conditionalFormatting sqref="AA38">
    <cfRule type="notContainsBlanks" dxfId="93" priority="97">
      <formula>LEN(TRIM(AA38))&gt;0</formula>
    </cfRule>
  </conditionalFormatting>
  <conditionalFormatting sqref="AA40">
    <cfRule type="notContainsBlanks" dxfId="92" priority="96">
      <formula>LEN(TRIM(AA40))&gt;0</formula>
    </cfRule>
  </conditionalFormatting>
  <conditionalFormatting sqref="AA41">
    <cfRule type="notContainsBlanks" dxfId="91" priority="95">
      <formula>LEN(TRIM(AA41))&gt;0</formula>
    </cfRule>
  </conditionalFormatting>
  <conditionalFormatting sqref="AA42">
    <cfRule type="notContainsBlanks" dxfId="90" priority="94">
      <formula>LEN(TRIM(AA42))&gt;0</formula>
    </cfRule>
  </conditionalFormatting>
  <conditionalFormatting sqref="AA43">
    <cfRule type="notContainsBlanks" dxfId="89" priority="93">
      <formula>LEN(TRIM(AA43))&gt;0</formula>
    </cfRule>
  </conditionalFormatting>
  <conditionalFormatting sqref="AA44">
    <cfRule type="notContainsBlanks" dxfId="88" priority="92">
      <formula>LEN(TRIM(AA44))&gt;0</formula>
    </cfRule>
  </conditionalFormatting>
  <conditionalFormatting sqref="AA45">
    <cfRule type="notContainsBlanks" dxfId="87" priority="91">
      <formula>LEN(TRIM(AA45))&gt;0</formula>
    </cfRule>
  </conditionalFormatting>
  <conditionalFormatting sqref="AA46">
    <cfRule type="notContainsBlanks" dxfId="86" priority="90">
      <formula>LEN(TRIM(AA46))&gt;0</formula>
    </cfRule>
  </conditionalFormatting>
  <conditionalFormatting sqref="AA47">
    <cfRule type="notContainsBlanks" dxfId="85" priority="89">
      <formula>LEN(TRIM(AA47))&gt;0</formula>
    </cfRule>
  </conditionalFormatting>
  <conditionalFormatting sqref="AA48">
    <cfRule type="notContainsBlanks" dxfId="84" priority="88">
      <formula>LEN(TRIM(AA48))&gt;0</formula>
    </cfRule>
  </conditionalFormatting>
  <conditionalFormatting sqref="AA49">
    <cfRule type="notContainsBlanks" dxfId="83" priority="87">
      <formula>LEN(TRIM(AA49))&gt;0</formula>
    </cfRule>
  </conditionalFormatting>
  <conditionalFormatting sqref="AA50">
    <cfRule type="notContainsBlanks" dxfId="82" priority="86">
      <formula>LEN(TRIM(AA50))&gt;0</formula>
    </cfRule>
  </conditionalFormatting>
  <conditionalFormatting sqref="AA51">
    <cfRule type="notContainsBlanks" dxfId="81" priority="85">
      <formula>LEN(TRIM(AA51))&gt;0</formula>
    </cfRule>
  </conditionalFormatting>
  <conditionalFormatting sqref="AA52">
    <cfRule type="notContainsBlanks" dxfId="80" priority="84">
      <formula>LEN(TRIM(AA52))&gt;0</formula>
    </cfRule>
  </conditionalFormatting>
  <conditionalFormatting sqref="AA53">
    <cfRule type="notContainsBlanks" dxfId="79" priority="83">
      <formula>LEN(TRIM(AA53))&gt;0</formula>
    </cfRule>
  </conditionalFormatting>
  <conditionalFormatting sqref="AA54">
    <cfRule type="notContainsBlanks" dxfId="78" priority="82">
      <formula>LEN(TRIM(AA54))&gt;0</formula>
    </cfRule>
  </conditionalFormatting>
  <conditionalFormatting sqref="AA55">
    <cfRule type="notContainsBlanks" dxfId="77" priority="81">
      <formula>LEN(TRIM(AA55))&gt;0</formula>
    </cfRule>
  </conditionalFormatting>
  <conditionalFormatting sqref="AA56">
    <cfRule type="notContainsBlanks" dxfId="76" priority="80">
      <formula>LEN(TRIM(AA56))&gt;0</formula>
    </cfRule>
  </conditionalFormatting>
  <conditionalFormatting sqref="AA57">
    <cfRule type="notContainsBlanks" dxfId="75" priority="79">
      <formula>LEN(TRIM(AA57))&gt;0</formula>
    </cfRule>
  </conditionalFormatting>
  <conditionalFormatting sqref="AA58">
    <cfRule type="notContainsBlanks" dxfId="74" priority="78">
      <formula>LEN(TRIM(AA58))&gt;0</formula>
    </cfRule>
  </conditionalFormatting>
  <conditionalFormatting sqref="AA59">
    <cfRule type="notContainsBlanks" dxfId="73" priority="77">
      <formula>LEN(TRIM(AA59))&gt;0</formula>
    </cfRule>
  </conditionalFormatting>
  <conditionalFormatting sqref="AA60">
    <cfRule type="notContainsBlanks" dxfId="72" priority="76">
      <formula>LEN(TRIM(AA60))&gt;0</formula>
    </cfRule>
  </conditionalFormatting>
  <conditionalFormatting sqref="AA76">
    <cfRule type="notContainsBlanks" dxfId="71" priority="60">
      <formula>LEN(TRIM(AA76))&gt;0</formula>
    </cfRule>
  </conditionalFormatting>
  <conditionalFormatting sqref="AA77">
    <cfRule type="notContainsBlanks" dxfId="70" priority="59">
      <formula>LEN(TRIM(AA77))&gt;0</formula>
    </cfRule>
  </conditionalFormatting>
  <conditionalFormatting sqref="AA61">
    <cfRule type="notContainsBlanks" dxfId="69" priority="75">
      <formula>LEN(TRIM(AA61))&gt;0</formula>
    </cfRule>
  </conditionalFormatting>
  <conditionalFormatting sqref="AA62">
    <cfRule type="notContainsBlanks" dxfId="68" priority="74">
      <formula>LEN(TRIM(AA62))&gt;0</formula>
    </cfRule>
  </conditionalFormatting>
  <conditionalFormatting sqref="AA63">
    <cfRule type="notContainsBlanks" dxfId="67" priority="73">
      <formula>LEN(TRIM(AA63))&gt;0</formula>
    </cfRule>
  </conditionalFormatting>
  <conditionalFormatting sqref="AA64">
    <cfRule type="notContainsBlanks" dxfId="66" priority="72">
      <formula>LEN(TRIM(AA64))&gt;0</formula>
    </cfRule>
  </conditionalFormatting>
  <conditionalFormatting sqref="AA65">
    <cfRule type="notContainsBlanks" dxfId="65" priority="71">
      <formula>LEN(TRIM(AA65))&gt;0</formula>
    </cfRule>
  </conditionalFormatting>
  <conditionalFormatting sqref="AA66">
    <cfRule type="notContainsBlanks" dxfId="64" priority="70">
      <formula>LEN(TRIM(AA66))&gt;0</formula>
    </cfRule>
  </conditionalFormatting>
  <conditionalFormatting sqref="AA67">
    <cfRule type="notContainsBlanks" dxfId="63" priority="69">
      <formula>LEN(TRIM(AA67))&gt;0</formula>
    </cfRule>
  </conditionalFormatting>
  <conditionalFormatting sqref="AA68">
    <cfRule type="notContainsBlanks" dxfId="62" priority="68">
      <formula>LEN(TRIM(AA68))&gt;0</formula>
    </cfRule>
  </conditionalFormatting>
  <conditionalFormatting sqref="AA69">
    <cfRule type="notContainsBlanks" dxfId="61" priority="67">
      <formula>LEN(TRIM(AA69))&gt;0</formula>
    </cfRule>
  </conditionalFormatting>
  <conditionalFormatting sqref="AA70">
    <cfRule type="notContainsBlanks" dxfId="60" priority="66">
      <formula>LEN(TRIM(AA70))&gt;0</formula>
    </cfRule>
  </conditionalFormatting>
  <conditionalFormatting sqref="AA71">
    <cfRule type="notContainsBlanks" dxfId="59" priority="65">
      <formula>LEN(TRIM(AA71))&gt;0</formula>
    </cfRule>
  </conditionalFormatting>
  <conditionalFormatting sqref="AA72">
    <cfRule type="notContainsBlanks" dxfId="58" priority="64">
      <formula>LEN(TRIM(AA72))&gt;0</formula>
    </cfRule>
  </conditionalFormatting>
  <conditionalFormatting sqref="AA73">
    <cfRule type="notContainsBlanks" dxfId="57" priority="63">
      <formula>LEN(TRIM(AA73))&gt;0</formula>
    </cfRule>
  </conditionalFormatting>
  <conditionalFormatting sqref="AA74">
    <cfRule type="notContainsBlanks" dxfId="56" priority="62">
      <formula>LEN(TRIM(AA74))&gt;0</formula>
    </cfRule>
  </conditionalFormatting>
  <conditionalFormatting sqref="AA75">
    <cfRule type="notContainsBlanks" dxfId="55" priority="61">
      <formula>LEN(TRIM(AA75))&gt;0</formula>
    </cfRule>
  </conditionalFormatting>
  <conditionalFormatting sqref="B81:B82">
    <cfRule type="notContainsBlanks" dxfId="54" priority="58">
      <formula>LEN(TRIM(B81))&gt;0</formula>
    </cfRule>
  </conditionalFormatting>
  <conditionalFormatting sqref="B83">
    <cfRule type="notContainsBlanks" dxfId="53" priority="57">
      <formula>LEN(TRIM(B83))&gt;0</formula>
    </cfRule>
  </conditionalFormatting>
  <conditionalFormatting sqref="B85">
    <cfRule type="notContainsBlanks" dxfId="52" priority="56">
      <formula>LEN(TRIM(B85))&gt;0</formula>
    </cfRule>
  </conditionalFormatting>
  <conditionalFormatting sqref="B87">
    <cfRule type="notContainsBlanks" dxfId="51" priority="55">
      <formula>LEN(TRIM(B87))&gt;0</formula>
    </cfRule>
  </conditionalFormatting>
  <conditionalFormatting sqref="B89">
    <cfRule type="notContainsBlanks" dxfId="50" priority="54">
      <formula>LEN(TRIM(B89))&gt;0</formula>
    </cfRule>
  </conditionalFormatting>
  <conditionalFormatting sqref="B91">
    <cfRule type="notContainsBlanks" dxfId="49" priority="53">
      <formula>LEN(TRIM(B91))&gt;0</formula>
    </cfRule>
  </conditionalFormatting>
  <conditionalFormatting sqref="G81">
    <cfRule type="notContainsBlanks" dxfId="48" priority="52">
      <formula>LEN(TRIM(G81))&gt;0</formula>
    </cfRule>
  </conditionalFormatting>
  <conditionalFormatting sqref="G83">
    <cfRule type="notContainsBlanks" dxfId="47" priority="51">
      <formula>LEN(TRIM(G83))&gt;0</formula>
    </cfRule>
  </conditionalFormatting>
  <conditionalFormatting sqref="G85">
    <cfRule type="notContainsBlanks" dxfId="46" priority="50">
      <formula>LEN(TRIM(G85))&gt;0</formula>
    </cfRule>
  </conditionalFormatting>
  <conditionalFormatting sqref="G91 G89 G87">
    <cfRule type="notContainsBlanks" dxfId="45" priority="49">
      <formula>LEN(TRIM(G87))&gt;0</formula>
    </cfRule>
  </conditionalFormatting>
  <conditionalFormatting sqref="D81">
    <cfRule type="notContainsBlanks" dxfId="44" priority="48">
      <formula>LEN(TRIM(D81))&gt;0</formula>
    </cfRule>
  </conditionalFormatting>
  <conditionalFormatting sqref="D83">
    <cfRule type="notContainsBlanks" dxfId="43" priority="47">
      <formula>LEN(TRIM(D83))&gt;0</formula>
    </cfRule>
  </conditionalFormatting>
  <conditionalFormatting sqref="D85">
    <cfRule type="notContainsBlanks" dxfId="42" priority="46">
      <formula>LEN(TRIM(D85))&gt;0</formula>
    </cfRule>
  </conditionalFormatting>
  <conditionalFormatting sqref="D91 D89 D87">
    <cfRule type="notContainsBlanks" dxfId="41" priority="45">
      <formula>LEN(TRIM(D87))&gt;0</formula>
    </cfRule>
  </conditionalFormatting>
  <conditionalFormatting sqref="AQ8">
    <cfRule type="notContainsBlanks" dxfId="40" priority="44">
      <formula>LEN(TRIM(AQ8))&gt;0</formula>
    </cfRule>
  </conditionalFormatting>
  <conditionalFormatting sqref="AQ6:AQ8">
    <cfRule type="notContainsBlanks" dxfId="39" priority="43">
      <formula>LEN(TRIM(AQ6))&gt;0</formula>
    </cfRule>
  </conditionalFormatting>
  <conditionalFormatting sqref="BC8">
    <cfRule type="notContainsBlanks" dxfId="38" priority="42">
      <formula>LEN(TRIM(BC8))&gt;0</formula>
    </cfRule>
  </conditionalFormatting>
  <conditionalFormatting sqref="BC6:BC8">
    <cfRule type="notContainsBlanks" dxfId="37" priority="41">
      <formula>LEN(TRIM(BC6))&gt;0</formula>
    </cfRule>
  </conditionalFormatting>
  <conditionalFormatting sqref="BN8">
    <cfRule type="notContainsBlanks" dxfId="36" priority="40">
      <formula>LEN(TRIM(BN8))&gt;0</formula>
    </cfRule>
  </conditionalFormatting>
  <conditionalFormatting sqref="BN6:BN8">
    <cfRule type="notContainsBlanks" dxfId="35" priority="39">
      <formula>LEN(TRIM(BN6))&gt;0</formula>
    </cfRule>
  </conditionalFormatting>
  <conditionalFormatting sqref="CC8">
    <cfRule type="notContainsBlanks" dxfId="34" priority="38">
      <formula>LEN(TRIM(CC8))&gt;0</formula>
    </cfRule>
  </conditionalFormatting>
  <conditionalFormatting sqref="CC6:CC8">
    <cfRule type="notContainsBlanks" dxfId="33" priority="37">
      <formula>LEN(TRIM(CC6))&gt;0</formula>
    </cfRule>
  </conditionalFormatting>
  <conditionalFormatting sqref="BV9">
    <cfRule type="notContainsBlanks" dxfId="32" priority="36">
      <formula>LEN(TRIM(BV9))&gt;0</formula>
    </cfRule>
  </conditionalFormatting>
  <conditionalFormatting sqref="CM11 BY11">
    <cfRule type="notContainsBlanks" dxfId="31" priority="35">
      <formula>LEN(TRIM(BY11))&gt;0</formula>
    </cfRule>
  </conditionalFormatting>
  <conditionalFormatting sqref="AY15">
    <cfRule type="notContainsBlanks" dxfId="30" priority="34">
      <formula>LEN(TRIM(AY15))&gt;0</formula>
    </cfRule>
  </conditionalFormatting>
  <conditionalFormatting sqref="AY16">
    <cfRule type="notContainsBlanks" dxfId="29" priority="33">
      <formula>LEN(TRIM(AY16))&gt;0</formula>
    </cfRule>
  </conditionalFormatting>
  <conditionalFormatting sqref="AY17">
    <cfRule type="notContainsBlanks" dxfId="28" priority="32">
      <formula>LEN(TRIM(AY17))&gt;0</formula>
    </cfRule>
  </conditionalFormatting>
  <conditionalFormatting sqref="AY11">
    <cfRule type="notContainsBlanks" dxfId="27" priority="31">
      <formula>LEN(TRIM(AY11))&gt;0</formula>
    </cfRule>
  </conditionalFormatting>
  <conditionalFormatting sqref="AY30">
    <cfRule type="notContainsBlanks" dxfId="26" priority="27">
      <formula>LEN(TRIM(AY30))&gt;0</formula>
    </cfRule>
  </conditionalFormatting>
  <conditionalFormatting sqref="AY27">
    <cfRule type="notContainsBlanks" dxfId="25" priority="30">
      <formula>LEN(TRIM(AY27))&gt;0</formula>
    </cfRule>
  </conditionalFormatting>
  <conditionalFormatting sqref="AY28">
    <cfRule type="notContainsBlanks" dxfId="24" priority="29">
      <formula>LEN(TRIM(AY28))&gt;0</formula>
    </cfRule>
  </conditionalFormatting>
  <conditionalFormatting sqref="AY29">
    <cfRule type="notContainsBlanks" dxfId="23" priority="28">
      <formula>LEN(TRIM(AY29))&gt;0</formula>
    </cfRule>
  </conditionalFormatting>
  <conditionalFormatting sqref="AY37">
    <cfRule type="notContainsBlanks" dxfId="22" priority="25">
      <formula>LEN(TRIM(AY37))&gt;0</formula>
    </cfRule>
  </conditionalFormatting>
  <conditionalFormatting sqref="AY38">
    <cfRule type="notContainsBlanks" dxfId="21" priority="24">
      <formula>LEN(TRIM(AY38))&gt;0</formula>
    </cfRule>
  </conditionalFormatting>
  <conditionalFormatting sqref="AY40">
    <cfRule type="notContainsBlanks" dxfId="20" priority="23">
      <formula>LEN(TRIM(AY40))&gt;0</formula>
    </cfRule>
  </conditionalFormatting>
  <conditionalFormatting sqref="AY41">
    <cfRule type="notContainsBlanks" dxfId="19" priority="22">
      <formula>LEN(TRIM(AY41))&gt;0</formula>
    </cfRule>
  </conditionalFormatting>
  <conditionalFormatting sqref="AY42">
    <cfRule type="notContainsBlanks" dxfId="18" priority="21">
      <formula>LEN(TRIM(AY42))&gt;0</formula>
    </cfRule>
  </conditionalFormatting>
  <conditionalFormatting sqref="AJ41">
    <cfRule type="notContainsBlanks" dxfId="17" priority="20">
      <formula>LEN(TRIM(AJ41))&gt;0</formula>
    </cfRule>
  </conditionalFormatting>
  <conditionalFormatting sqref="AL41">
    <cfRule type="notContainsBlanks" dxfId="16" priority="19">
      <formula>LEN(TRIM(AL41))&gt;0</formula>
    </cfRule>
  </conditionalFormatting>
  <conditionalFormatting sqref="AS72">
    <cfRule type="notContainsBlanks" dxfId="15" priority="18">
      <formula>LEN(TRIM(AS72))&gt;0</formula>
    </cfRule>
  </conditionalFormatting>
  <conditionalFormatting sqref="BI58">
    <cfRule type="notContainsBlanks" dxfId="14" priority="17">
      <formula>LEN(TRIM(BI58))&gt;0</formula>
    </cfRule>
  </conditionalFormatting>
  <conditionalFormatting sqref="BK15">
    <cfRule type="notContainsBlanks" dxfId="13" priority="16">
      <formula>LEN(TRIM(BK15))&gt;0</formula>
    </cfRule>
  </conditionalFormatting>
  <conditionalFormatting sqref="BK16">
    <cfRule type="notContainsBlanks" dxfId="12" priority="15">
      <formula>LEN(TRIM(BK16))&gt;0</formula>
    </cfRule>
  </conditionalFormatting>
  <conditionalFormatting sqref="BK17">
    <cfRule type="notContainsBlanks" dxfId="11" priority="14">
      <formula>LEN(TRIM(BK17))&gt;0</formula>
    </cfRule>
  </conditionalFormatting>
  <conditionalFormatting sqref="BY15">
    <cfRule type="notContainsBlanks" dxfId="10" priority="13">
      <formula>LEN(TRIM(BY15))&gt;0</formula>
    </cfRule>
  </conditionalFormatting>
  <conditionalFormatting sqref="BY16">
    <cfRule type="notContainsBlanks" dxfId="9" priority="12">
      <formula>LEN(TRIM(BY16))&gt;0</formula>
    </cfRule>
  </conditionalFormatting>
  <conditionalFormatting sqref="BY17">
    <cfRule type="notContainsBlanks" dxfId="8" priority="11">
      <formula>LEN(TRIM(BY17))&gt;0</formula>
    </cfRule>
  </conditionalFormatting>
  <conditionalFormatting sqref="CM15">
    <cfRule type="notContainsBlanks" dxfId="7" priority="10">
      <formula>LEN(TRIM(CM15))&gt;0</formula>
    </cfRule>
  </conditionalFormatting>
  <conditionalFormatting sqref="CM16">
    <cfRule type="notContainsBlanks" dxfId="6" priority="9">
      <formula>LEN(TRIM(CM16))&gt;0</formula>
    </cfRule>
  </conditionalFormatting>
  <conditionalFormatting sqref="CM17">
    <cfRule type="notContainsBlanks" dxfId="5" priority="8">
      <formula>LEN(TRIM(CM17))&gt;0</formula>
    </cfRule>
  </conditionalFormatting>
  <conditionalFormatting sqref="CM39 BY39 BK39 AY39 AN39">
    <cfRule type="notContainsBlanks" dxfId="4" priority="5">
      <formula>LEN(TRIM(AN39))&gt;0</formula>
    </cfRule>
  </conditionalFormatting>
  <conditionalFormatting sqref="B93">
    <cfRule type="notContainsBlanks" dxfId="3" priority="4">
      <formula>LEN(TRIM(B93))&gt;0</formula>
    </cfRule>
  </conditionalFormatting>
  <conditionalFormatting sqref="B95">
    <cfRule type="notContainsBlanks" dxfId="2" priority="3">
      <formula>LEN(TRIM(B95))&gt;0</formula>
    </cfRule>
  </conditionalFormatting>
  <conditionalFormatting sqref="G95 G93">
    <cfRule type="notContainsBlanks" dxfId="1" priority="2">
      <formula>LEN(TRIM(G93))&gt;0</formula>
    </cfRule>
  </conditionalFormatting>
  <conditionalFormatting sqref="D95 D93">
    <cfRule type="notContainsBlanks" dxfId="0" priority="1">
      <formula>LEN(TRIM(D93))&gt;0</formula>
    </cfRule>
  </conditionalFormatting>
  <dataValidations count="1">
    <dataValidation type="list" allowBlank="1" showInputMessage="1" showErrorMessage="1" sqref="DL10 AA10 Y10 CJ10 CH10 BV10 BT10 BI10 BG10 AW10 AU10 CM10 CZ10 BY10 BK10 AY10 AN10 AJ10 U10 W10 AC10 DF10 AH10 DJ10 AF10 AS10 AQ10 BE10 BC10 BQ10 BN10 CF10 G10 I10 M10 O10 CR10 CT10 CX10 DP10 DS10 DW10 DY10 DD10 CC10" xr:uid="{00000000-0002-0000-0200-000000000000}">
      <formula1>$B$2:$B$31</formula1>
    </dataValidation>
  </dataValidations>
  <pageMargins left="0.7" right="0.7" top="0.75" bottom="0.75" header="0.3" footer="0.3"/>
  <pageSetup paperSize="8" scale="37" orientation="landscape" horizontalDpi="200" verticalDpi="200" r:id="rId1"/>
  <extLst>
    <ext xmlns:x14="http://schemas.microsoft.com/office/spreadsheetml/2009/9/main" uri="{CCE6A557-97BC-4b89-ADB6-D9C93CAAB3DF}">
      <x14:dataValidations xmlns:xm="http://schemas.microsoft.com/office/excel/2006/main" count="71">
        <x14:dataValidation type="list" allowBlank="1" showInputMessage="1" showErrorMessage="1" xr:uid="{00000000-0002-0000-0200-000001000000}">
          <x14:formula1>
            <xm:f>Area!$A$2:$A$29</xm:f>
          </x14:formula1>
          <xm:sqref>K10 CV10 DU10 DH10 AL10</xm:sqref>
        </x14:dataValidation>
        <x14:dataValidation type="list" allowBlank="1" showInputMessage="1" showErrorMessage="1" xr:uid="{00000000-0002-0000-0200-000002000000}">
          <x14:formula1>
            <xm:f>'Curtain Panels'!$A$2:$A$30</xm:f>
          </x14:formula1>
          <xm:sqref>U18 W18 AC18 AF18 AH18 AL18 AQ18 AS18 BC18 BE18 BN18 BQ18 CC18 CF18 G18 I18 K18 M18 O18 CR18 CT18 CV18 CX18 DP18 DS18 DU18 DW18 DY18 DD18 DF18 DH18 DJ18 DL18 AJ18 CZ18 AY18 BK18 BY18 AN18 CM18 AU18 AW18 BG18 BI18 BT18 BV18 CH18 CJ18 Y18 AA18</xm:sqref>
        </x14:dataValidation>
        <x14:dataValidation type="list" allowBlank="1" showInputMessage="1" showErrorMessage="1" xr:uid="{00000000-0002-0000-0200-000003000000}">
          <x14:formula1>
            <xm:f>'Curtain Systems'!$A$2:$A$30</xm:f>
          </x14:formula1>
          <xm:sqref>U19 W19 AC19 AF19 AH19 AL19 AQ19 AS19 BC19 BE19 BN19 BQ19 CC19 CF19 G19 I19 K19 M19 O19 CR19 CT19 CV19 CX19 DP19 DS19 DU19 DW19 DY19 DD19 DF19 DH19 DJ19 DL19 AJ19 CZ19 AY19 BK19 BY19 AN19 CM19 AU19 AW19 BG19 BI19 BT19 BV19 CH19 CJ19 Y19 AA19</xm:sqref>
        </x14:dataValidation>
        <x14:dataValidation type="list" allowBlank="1" showInputMessage="1" showErrorMessage="1" xr:uid="{00000000-0002-0000-0200-000004000000}">
          <x14:formula1>
            <xm:f>Door!$A$2:$A$30</xm:f>
          </x14:formula1>
          <xm:sqref>U23 W23 AC23 AF23 AH23 AL23 AQ23 AS23 BC23 BE23 BN23 BQ23 CC23 CF23 G23 I23 K23 M23 O23 CR23 CT23 CV23 CX23 DP23 DS23 DU23 DW23 DY23 DD23 DF23 DH23 DJ23 DL23 AJ23 CZ23 AY23 BK23 BY23 AN23 CM23 AU23 AW23 BG23 BI23 BT23 BV23 CH23 CJ23 Y23 AA23</xm:sqref>
        </x14:dataValidation>
        <x14:dataValidation type="list" allowBlank="1" showInputMessage="1" showErrorMessage="1" xr:uid="{00000000-0002-0000-0200-000005000000}">
          <x14:formula1>
            <xm:f>'Cable Trays'!$A$2:$A$30</xm:f>
          </x14:formula1>
          <xm:sqref>U11 W11 AC11 AF11 AH11 AL11 AQ11 AS11 BC11 BE11 BN11 BQ11 CC11 CF11 G11 I11 K11 M11 O11 CR11 CT11 CV11 CX11 DP11 DS11 DU11 DW11 DY11 DD11 DF11 DH11 DJ11 DL11 AJ11 CZ11 CM11 BK11 AA11 AN11 BY11 AU11 AW11 BG11 BI11 BT11 BV11 CH11 CJ11 Y11 AY11</xm:sqref>
        </x14:dataValidation>
        <x14:dataValidation type="list" allowBlank="1" showInputMessage="1" showErrorMessage="1" xr:uid="{00000000-0002-0000-0200-000006000000}">
          <x14:formula1>
            <xm:f>CaseWork!$A$2:$A$30</xm:f>
          </x14:formula1>
          <xm:sqref>U12 W12 AC12 AF12 AH12 AL12 AQ12 AS12 BC12 BE12 BN12 BQ12 CC12 CF12 G12 I12 K12 M12 O12 CR12 CT12 CV12 CX12 DP12 DS12 DU12 DW12 DY12 DD12 DF12 DH12 DJ12 DL12 AJ12 CZ12 AY12 BK12 BY12 AN12 CM12 AU12 AW12 BG12 BI12 BT12 BV12 CH12 CJ12 Y12 AA12</xm:sqref>
        </x14:dataValidation>
        <x14:dataValidation type="list" allowBlank="1" showInputMessage="1" showErrorMessage="1" xr:uid="{00000000-0002-0000-0200-000007000000}">
          <x14:formula1>
            <xm:f>Ceiling!$A$2:$A$30</xm:f>
          </x14:formula1>
          <xm:sqref>U13 W13 AC13 AF13 AH13 AL13 AQ13 AS13 BC13 BE13 BN13 BQ13 CC13 CF13 G13 I13 K13 M13 O13 CR13 CT13 CV13 CX13 DP13 DS13 DU13 DW13 DY13 DD13 DF13 DH13 DJ13 DL13 AJ13 CZ13 AY13 BK13 BY13 AN13 CM13 AU13 AW13 BG13 BI13 BT13 BV13 CH13 CJ13 Y13 AA13</xm:sqref>
        </x14:dataValidation>
        <x14:dataValidation type="list" allowBlank="1" showInputMessage="1" showErrorMessage="1" xr:uid="{00000000-0002-0000-0200-000008000000}">
          <x14:formula1>
            <xm:f>Column!$A$2:$A$30</xm:f>
          </x14:formula1>
          <xm:sqref>U14 W14 AC14 AF14 AH14 AL14 AQ14 AS14 BC14 BE14 BN14 BQ14 CC14 CF14 G14 I14 K14 M14 O14 CR14 CT14 CV14 CX14 DP14 DS14 DU14 DW14 DY14 DD14 DF14 DH14 DJ14 DL14 AJ14 CZ14 AY14 BK14 BY14 AN14 CM14 AU14 AW14 BG14 BI14 BT14 BV14 CH14 CJ14 Y14 AA14</xm:sqref>
        </x14:dataValidation>
        <x14:dataValidation type="list" allowBlank="1" showInputMessage="1" showErrorMessage="1" xr:uid="{00000000-0002-0000-0200-000009000000}">
          <x14:formula1>
            <xm:f>'Communication Devices'!$A$2:$A$30</xm:f>
          </x14:formula1>
          <xm:sqref>U15 W15 AC15 AF15 AH15 AL15 AQ15 AS15 BC15 BE15 BN15 BQ15 CC15 CF15 G15 I15 K15 M15 O15 CR15 CT15 CV15 CX15 DP15 DS15 DU15 DW15 DY15 DD15 DF15 DH15 DJ15 DL15 AJ15 CZ15 AA15 AY15 BK15 AN15 BY15 AU15 AW15 BG15 BI15 BT15 BV15 CH15 CJ15 Y15 CM15</xm:sqref>
        </x14:dataValidation>
        <x14:dataValidation type="list" allowBlank="1" showInputMessage="1" showErrorMessage="1" xr:uid="{00000000-0002-0000-0200-00000A000000}">
          <x14:formula1>
            <xm:f>'Conduit Fittings'!$A$2:$A$30</xm:f>
          </x14:formula1>
          <xm:sqref>U16 W16 AC16 AF16 AH16 AL16 AQ16 AS16 BC16 BE16 BN16 BQ16 CC16 CF16 G16 I16 K16 M16 O16 CR16 CT16 CV16 CX16 DP16 DS16 DU16 DW16 DY16 DD16 DF16 DH16 DJ16 DL16 AJ16 CZ16 AA16 AY16 BK16 AN16 BY16 AU16 AW16 BG16 BI16 BT16 BV16 CH16 CJ16 Y16 CM16</xm:sqref>
        </x14:dataValidation>
        <x14:dataValidation type="list" allowBlank="1" showInputMessage="1" showErrorMessage="1" xr:uid="{00000000-0002-0000-0200-00000B000000}">
          <x14:formula1>
            <xm:f>Conduits!$A$2:$A$30</xm:f>
          </x14:formula1>
          <xm:sqref>U17 W17 AC17 AF17 AH17 AL17 AQ17 AS17 BC17 BE17 BN17 BQ17 CC17 CF17 G17 I17 K17 M17 O17 CR17 CT17 CV17 CX17 DP17 DS17 DU17 DW17 DY17 DD17 DF17 DH17 DJ17 DL17 AJ17 CZ17 AA17 AY17 BK17 AN17 BY17 AU17 AW17 BG17 BI17 BT17 BV17 CH17 CJ17 Y17 CM17</xm:sqref>
        </x14:dataValidation>
        <x14:dataValidation type="list" allowBlank="1" showInputMessage="1" showErrorMessage="1" xr:uid="{00000000-0002-0000-0200-00000C000000}">
          <x14:formula1>
            <xm:f>'Curtain Wall Mullions'!$A$2:$A$30</xm:f>
          </x14:formula1>
          <xm:sqref>U20 W20 AC20 AF20 AH20 AL20 AQ20 AS20 BC20 BE20 BN20 BQ20 CC20 CF20 G20 I20 K20 M20 O20 CR20 CT20 CV20 CX20 DP20 DS20 DU20 DW20 DY20 DD20 DF20 DH20 DJ20 DL20 AJ20 CZ20 AY20 BK20 BY20 AN20 CM20 AU20 AW20 BG20 BI20 BT20 BV20 CH20 CJ20 Y20 AA20</xm:sqref>
        </x14:dataValidation>
        <x14:dataValidation type="list" allowBlank="1" showInputMessage="1" showErrorMessage="1" xr:uid="{00000000-0002-0000-0200-00000D000000}">
          <x14:formula1>
            <xm:f>'Data Devices'!$A$2:$A$30</xm:f>
          </x14:formula1>
          <xm:sqref>U21 W21 AC21 AF21 AH21 AL21 AQ21 AS21 BC21 BE21 BN21 BQ21 CC21 CF21 G21 I21 K21 M21 O21 CR21 CT21 CV21 CX21 DP21 DS21 DU21 DW21 DY21 DD21 DF21 DH21 DJ21 DL21 AJ21 CZ21 AY21 BK21 BY21 AN21 CM21 AU21 AW21 BG21 BI21 BT21 BV21 CH21 CJ21 Y21 AA21</xm:sqref>
        </x14:dataValidation>
        <x14:dataValidation type="list" allowBlank="1" showInputMessage="1" showErrorMessage="1" xr:uid="{00000000-0002-0000-0200-00000E000000}">
          <x14:formula1>
            <xm:f>'Air Terminals'!$A$2:$A$30</xm:f>
          </x14:formula1>
          <xm:sqref>U9 W9 AC9 AF9 AH9 AL9 AQ9 AS9 BC9 BE9 BN9 BQ9 CC9 CF9 G9 I9 K9 M9 O9 CR9 CT9 CV9 CX9 DS9 DU9 DW9 DY9 DP9 DD9 DF9 DH9 DJ9 DL9 AJ9 AN9 AY9 BK9 BY9 CZ9 CM9 AU9 AW9 BG9 BI9 BT9 BV9 CH9 CJ9 Y9 AA9</xm:sqref>
        </x14:dataValidation>
        <x14:dataValidation type="list" allowBlank="1" showInputMessage="1" showErrorMessage="1" xr:uid="{00000000-0002-0000-0200-00000F000000}">
          <x14:formula1>
            <xm:f>'Duct Accessories'!$A$2:$A$30</xm:f>
          </x14:formula1>
          <xm:sqref>U24 W24 AC24 AF24 AH24 AL24 AQ24 AS24 BC24 BE24 BN24 BQ24 CC24 CF24 G24 I24 K24 M24 O24 CR24 CT24 CV24 CX24 DP24 DS24 DU24 DW24 DY24 DD24 DF24 DH24 DJ24 DL24 AJ24 CZ24 AY24 BK24 BY24 AN24 CM24 AU24 AW24 BG24 BI24 BT24 BV24 CH24 CJ24 Y24 AA24</xm:sqref>
        </x14:dataValidation>
        <x14:dataValidation type="list" allowBlank="1" showInputMessage="1" showErrorMessage="1" xr:uid="{00000000-0002-0000-0200-000010000000}">
          <x14:formula1>
            <xm:f>'Duct Fittings'!$A$2:$A$30</xm:f>
          </x14:formula1>
          <xm:sqref>U25 W25 AC25 AF25 AH25 AL25 AQ25 AS25 BC25 BE25 BN25 BQ25 CC25 CF25 G25 I25 K25 M25 O25 CR25 CT25 CV25 CX25 DP25 DS25 DU25 DW25 DY25 DD25 DF25 DH25 DJ25 DL25 AJ25 CZ25 AY25 BK25 BY25 AN25 CM25 AU25 AW25 BG25 BI25 BT25 BV25 CH25 CJ25 Y25 AA25</xm:sqref>
        </x14:dataValidation>
        <x14:dataValidation type="list" allowBlank="1" showInputMessage="1" showErrorMessage="1" xr:uid="{00000000-0002-0000-0200-000011000000}">
          <x14:formula1>
            <xm:f>Duct!$A$2:$A$30</xm:f>
          </x14:formula1>
          <xm:sqref>U26 W26 AC26 AF26 AH26 AL26 AQ26 AS26 BC26 BE26 BN26 BQ26 CC26 CF26 G26 I26 K26 M26 O26 CR26 CT26 CV26 CX26 DP26 DS26 DU26 DW26 DY26 DD26 DF26 DH26 DJ26 DL26 AJ26 CZ26 AY26 BK26 BY26 AN26 CM26 AU26 AW26 BG26 BI26 BT26 BV26 CH26 CJ26 Y26 AA26</xm:sqref>
        </x14:dataValidation>
        <x14:dataValidation type="list" allowBlank="1" showInputMessage="1" showErrorMessage="1" xr:uid="{00000000-0002-0000-0200-000012000000}">
          <x14:formula1>
            <xm:f>'Electrical Equipment'!$A$2:$A$30</xm:f>
          </x14:formula1>
          <xm:sqref>U27 W27 AC27 AF27 AH27 AL27 AQ27 AS27 BC27 BE27 BN27 BQ27 CC27 CF27 G27 I27 K27 M27 O27 CR27 CT27 CV27 CX27 DP27 DS27 DU27 DW27 DY27 DD27 DF27 DH27 DJ27 DL27 AJ27 CZ27 AA27 BK27 BY27 AN27 CM27 AU27 AW27 BG27 BI27 BT27 BV27 CH27 CJ27 Y27 AY27</xm:sqref>
        </x14:dataValidation>
        <x14:dataValidation type="list" allowBlank="1" showInputMessage="1" showErrorMessage="1" xr:uid="{00000000-0002-0000-0200-000013000000}">
          <x14:formula1>
            <xm:f>'Electrical Fixtures'!$A$2:$A$30</xm:f>
          </x14:formula1>
          <xm:sqref>U28 W28 AC28 AF28 AH28 AL28 AQ28 AS28 BC28 BE28 BN28 BQ28 CC28 CF28 G28 I28 K28 M28 O28 CR28 CT28 CV28 CX28 DP28 DS28 DU28 DW28 DY28 DD28 DF28 DH28 DJ28 DL28 AJ28 CZ28 AA28 BK28 BY28 AN28 CM28 AU28 AW28 BG28 BI28 BT28 BV28 CH28 CJ28 Y28 AY28</xm:sqref>
        </x14:dataValidation>
        <x14:dataValidation type="list" allowBlank="1" showInputMessage="1" showErrorMessage="1" xr:uid="{00000000-0002-0000-0200-000014000000}">
          <x14:formula1>
            <xm:f>Entourage!$A$2:$A$30</xm:f>
          </x14:formula1>
          <xm:sqref>U29 W29 AC29 AF29 AH29 AL29 AY29 AS29 BC29 BE29 BN29 BQ29 CC29 CF29 G29 I29 K29 M29 O29 CR29 CT29 CV29 CX29 DP29 DS29 DU29 DW29 DY29 DD29 DF29 DH29 DJ29 DL29 AJ29 CZ29 AA29 BK29 BY29 AN29 CM29 AU29 AW29 BG29 BI29 BT29 BV29 CH29 CJ29 Y29 AQ29</xm:sqref>
        </x14:dataValidation>
        <x14:dataValidation type="list" allowBlank="1" showInputMessage="1" showErrorMessage="1" xr:uid="{00000000-0002-0000-0200-000015000000}">
          <x14:formula1>
            <xm:f>'Flex Ducts'!$A$2:$A$30</xm:f>
          </x14:formula1>
          <xm:sqref>U31 AF31 AQ31 G31 DP31 AS31 AU31 AW31 AY31 BC31 BE31 BK31 BN31 BQ31 BY31 CC31 CF31 CM31 CR31 CT31 CV31 CX31 CZ31 DD31 DF31 DH31 DJ31 DL31 BG31 BI31 BT31 BV31 CH31 CJ31</xm:sqref>
        </x14:dataValidation>
        <x14:dataValidation type="list" allowBlank="1" showInputMessage="1" showErrorMessage="1" xr:uid="{00000000-0002-0000-0200-000016000000}">
          <x14:formula1>
            <xm:f>'Fire Alarm Devices'!$A$2:$A$30</xm:f>
          </x14:formula1>
          <xm:sqref>U30 W30 AC30 AF30 AH30 AL30 AQ30 AS30 BC30 BE30 BN30 BQ30 CC30 CF30 G30 I30 K30 M30 O30 CR30 CT30 CV30 CX30 DP30 DS30 DU30 DW30 DY30 DD30 DF30 DH30 DJ30 DL30 AJ30 CZ30 AA30 BK30 BY30 AN30 CM30 AU30 AW30 BG30 BI30 BT30 BV30 CH30 CJ30 Y30 AY30</xm:sqref>
        </x14:dataValidation>
        <x14:dataValidation type="list" allowBlank="1" showInputMessage="1" showErrorMessage="1" xr:uid="{00000000-0002-0000-0200-000017000000}">
          <x14:formula1>
            <xm:f>'Flex Pipes'!$A$2:$A$30</xm:f>
          </x14:formula1>
          <xm:sqref>U32 W32 AC32 AF32 AH32 AL32 AQ32 AS32 BC32 BE32 BN32 BQ32 CC32 CF32 G32 I32 K32 M32 O32 CR32 CT32 CV32 CX32 DP32 DS32 DU32 DW32 DY32 DD32 DF32 DH32 DJ32 DL32 AJ32 CZ32 AY32 BK32 BY32 AN32 CM32 AU32 AW32 BG32 BI32 BT32 BV32 CH32 CJ32 Y32 AA32</xm:sqref>
        </x14:dataValidation>
        <x14:dataValidation type="list" allowBlank="1" showInputMessage="1" showErrorMessage="1" xr:uid="{00000000-0002-0000-0200-000018000000}">
          <x14:formula1>
            <xm:f>Furniture!$A$2:$A$30</xm:f>
          </x14:formula1>
          <xm:sqref>U34 W34 AC34 AF34 AH34 AL34 AQ34 AS34 BC34 BE34 BN34 BQ34 CC34 CF34 G34 I34 K34 M34 O34 CR34 CT34 CV34 CX34 DP34 DS34 DU34 DW34 DY34 DD34 DF34 DH34 DJ34 DL34 AJ34 CZ34 AY34 BK34 BY34 AN34 CM34 AU34 AW34 BG34 BI34 BT34 BV34 CH34 CJ34 Y34 AA34</xm:sqref>
        </x14:dataValidation>
        <x14:dataValidation type="list" allowBlank="1" showInputMessage="1" showErrorMessage="1" xr:uid="{00000000-0002-0000-0200-000019000000}">
          <x14:formula1>
            <xm:f>'Furniture Systems'!$A$2:$A$30</xm:f>
          </x14:formula1>
          <xm:sqref>U35 W35 AC35 AF35 AH35 AL35 AQ35 AS35 BC35 BE35 BN35 BQ35 CC35 CF35 G35 I35 K35 M35 O35 CR35 CT35 CV35 CX35 DP35 DS35 DU35 DW35 DY35 DD35 DF35 DH35 DJ35 DL35 AJ35 CZ35 AY35 BK35 BY35 AN35 CM35 AU35 AW35 BG35 BI35 BT35 BV35 CH35 CJ35 Y35 AA35</xm:sqref>
        </x14:dataValidation>
        <x14:dataValidation type="list" allowBlank="1" showInputMessage="1" showErrorMessage="1" xr:uid="{00000000-0002-0000-0200-00001A000000}">
          <x14:formula1>
            <xm:f>'Generic Models'!$A$2:$A$30</xm:f>
          </x14:formula1>
          <xm:sqref>U36 W36 AC36 AF36 AH36 AL36 AQ36 AS36 BC36 BE36 BN36 BQ36 CC36 CF36 G36 I36 K36 M36 O36 CR36 CT36 CV36 CX36 DP36 DS36 DU36 DW36 DY36 DD36 DF36 DH36 DJ36 DL36 AJ36 CZ36 AY36 BK36 BY36 AN36 CM36 AU36 AW36 BG36 BI36 BT36 BV36 CH36 CJ36 Y36 AA36</xm:sqref>
        </x14:dataValidation>
        <x14:dataValidation type="list" allowBlank="1" showInputMessage="1" showErrorMessage="1" xr:uid="{00000000-0002-0000-0200-00001B000000}">
          <x14:formula1>
            <xm:f>'Lighting Devices'!$A$2:$A$30</xm:f>
          </x14:formula1>
          <xm:sqref>U38 W38 AC38 AF38 AH38 AL38 AQ38 AS38 BC38 BE38 BN38 BQ38 CC38 CF38 G38 I38 K38 M38 O38 CR38 CT38 CV38 CX38 DP38 DS38 DU38 DW38 DY38 DD38 DF38 DH38 DJ38 DL38 AJ38 CZ38 AA38 BK38:BK39 BY38:BY39 AN38:AN39 CM38:CM39 AU38 AW38 BG38 BI38 BT38 BV38 CH38 CJ38 Y38 AY38:AY39</xm:sqref>
        </x14:dataValidation>
        <x14:dataValidation type="list" allowBlank="1" showInputMessage="1" showErrorMessage="1" xr:uid="{00000000-0002-0000-0200-00001C000000}">
          <x14:formula1>
            <xm:f>'Lighting Fixtures'!$A$2:$A$30</xm:f>
          </x14:formula1>
          <xm:sqref>U39 AF39 AQ39 BC39 BN39 CC39 G39 CR39 DP39 DD39</xm:sqref>
        </x14:dataValidation>
        <x14:dataValidation type="list" allowBlank="1" showInputMessage="1" showErrorMessage="1" xr:uid="{00000000-0002-0000-0200-00001D000000}">
          <x14:formula1>
            <xm:f>Mass!$A$2:$A$30</xm:f>
          </x14:formula1>
          <xm:sqref>U40 W40 AC40 AF40 AH40 AL40 AQ40 AS40 BC40 BE40 BN40 BQ40 CC40 CF40 AA40 I40 K40 M40 O40 CR40 CT40 CV40 CX40 DP40 DS40 DU40 DW40 DY40 DD40 DF40 DH40 DJ40 DL40 AJ40 CZ40 Y40 BK40 BY40 AN40 CM40 AU40 AW40 BG40 BI40 BT40 BV40 CH40 CJ40 AY40</xm:sqref>
        </x14:dataValidation>
        <x14:dataValidation type="list" allowBlank="1" showInputMessage="1" showErrorMessage="1" xr:uid="{00000000-0002-0000-0200-00001E000000}">
          <x14:formula1>
            <xm:f>'Mechanical Equipment'!$A$2:$A$30</xm:f>
          </x14:formula1>
          <xm:sqref>U41 W41 AC41 AF41 AH41 Y41 AQ41 AS41 BC41 BE41 BN41 BQ41 CC41 CF41 G41 I41 K41 M41 O41 CR41 CT41 CV41 CX41 DP41 DS41 DU41 DW41 DY41 DD41 DF41 DH41 DJ41 DL41 AY41 CZ41 AA41 BK41 BY41 AN41 CM41 AU41 AW41 BG41 BI41 BT41 BV41 CH41 CJ41 AJ41 AL41</xm:sqref>
        </x14:dataValidation>
        <x14:dataValidation type="list" allowBlank="1" showInputMessage="1" showErrorMessage="1" xr:uid="{00000000-0002-0000-0200-00001F000000}">
          <x14:formula1>
            <xm:f>'Nurse Call Devices'!$A$2:$A$30</xm:f>
          </x14:formula1>
          <xm:sqref>U42 W42 AC42 AF42 AH42 AL42 AQ42 AS42 BC42 BE42 BN42 BQ42 CC42 CF42 G42 I42 K42 M42 O42 CR42 CT42 CV42 CX42 DP42 DS42 DU42 DW42 DY42 DD42 DF42 DH42 DJ42 DL42 AJ42 CZ42 AA42 BK42 BY42 AN42 CM42 AU42 AW42 BG42 BI42 BT42 BV42 CH42 CJ42 Y42 AY42</xm:sqref>
        </x14:dataValidation>
        <x14:dataValidation type="list" allowBlank="1" showInputMessage="1" showErrorMessage="1" xr:uid="{00000000-0002-0000-0200-000020000000}">
          <x14:formula1>
            <xm:f>Parking!$A$2:$A$30</xm:f>
          </x14:formula1>
          <xm:sqref>U43 W43 AC43 AF43 AH43 AL43 AQ43 AS43 BC43 BE43 BN43 BQ43 CC43 CF43 G43 I43 K43 M43 O43 CR43 CT43 CV43 CX43 DP43 DS43 DU43 DW43 DY43 DD43 DF43 DH43 DJ43 DL43 AJ43 CZ43 AY43 BK43 BY43 AN43 CM43 AU43 AW43 BG43 BI43 BT43 BV43 CH43 CJ43 Y43 AA43</xm:sqref>
        </x14:dataValidation>
        <x14:dataValidation type="list" allowBlank="1" showInputMessage="1" showErrorMessage="1" xr:uid="{00000000-0002-0000-0200-000021000000}">
          <x14:formula1>
            <xm:f>'Pipe Accessories'!$A$2:$A$30</xm:f>
          </x14:formula1>
          <xm:sqref>U44 W44 AC44 AF44 AH44 AL44 AQ44 AS44 BC44 BE44 BN44 BQ44 CC44 CF44 G44 I44 K44 M44 O44 CR44 CT44 CV44 CX44 DP44 DS44 DU44 DW44 DY44 DD44 DF44 DH44 DJ44 DL44 AJ44 CZ44 AY44 BK44 BY44 AN44 CM44 AU44 AW44 BG44 BI44 BT44 BV44 CH44 CJ44 Y44 AA44</xm:sqref>
        </x14:dataValidation>
        <x14:dataValidation type="list" allowBlank="1" showInputMessage="1" showErrorMessage="1" xr:uid="{00000000-0002-0000-0200-000022000000}">
          <x14:formula1>
            <xm:f>'Pipe Fittings'!$A$2:$A$30</xm:f>
          </x14:formula1>
          <xm:sqref>U45 W45 AC45 AF45 AH45 AL45 AQ45 AS45 BC45 BE45 BN45 BQ45 CC45 CF45 G45 I45 K45 M45 O45 CR45 CT45 CV45 CX45 DP45 DS45 DU45 DW45 DY45 DD45 DF45 DH45 DJ45 DL45 AJ45 CZ45 AY45 BK45 BY45 AN45 CM45 AU45 AW45 BG45 BI45 BT45 BV45 CH45 CJ45 Y45 AA45</xm:sqref>
        </x14:dataValidation>
        <x14:dataValidation type="list" allowBlank="1" showInputMessage="1" showErrorMessage="1" xr:uid="{00000000-0002-0000-0200-000023000000}">
          <x14:formula1>
            <xm:f>Pipes!$A$2:$A$30</xm:f>
          </x14:formula1>
          <xm:sqref>U46 W46 AC46 AF46 AH46 AL46 AQ46 AS46 BC46 BE46 BN46 BQ46 CC46 CF46 G46 I46 K46 M46 O46 CR46 CT46 CV46 CX46 DP46 DS46 DU46 DW46 DY46 DD46 DF46 DH46 DJ46 DL46 AJ46 CZ46 AY46 BK46 BY46 AN46 CM46 AU46 AW46 BG46 BI46 BT46 BV46 CH46 CJ46 Y46 AA46</xm:sqref>
        </x14:dataValidation>
        <x14:dataValidation type="list" allowBlank="1" showInputMessage="1" showErrorMessage="1" xr:uid="{00000000-0002-0000-0200-000024000000}">
          <x14:formula1>
            <xm:f>Planting!$A$2:$A$30</xm:f>
          </x14:formula1>
          <xm:sqref>U47 W47 AC47 AF47 AH47 AL47 AQ47 AS47 BC47 BE47 BN47 BQ47 CC47 CF47 G47 I47 K47 M47 O47 CR47 CT47 CV47 CX47 DP47 DS47 DU47 DW47 DY47 DD47 DF47 DH47 DJ47 DL47 AJ47 CZ47 AY47 BK47 BY47 AN47 CM47 AU47 AW47 BG47 BI47 BT47 BV47 CH47 CJ47 Y47 AA47</xm:sqref>
        </x14:dataValidation>
        <x14:dataValidation type="list" allowBlank="1" showInputMessage="1" showErrorMessage="1" xr:uid="{00000000-0002-0000-0200-000025000000}">
          <x14:formula1>
            <xm:f>'Plumbing Fixtures'!$A$2:$A$30</xm:f>
          </x14:formula1>
          <xm:sqref>U48 W48 AC48 AF48 AH48 AL48 AQ48 AS48 BC48 BE48 BN48 BQ48 CC48 CF48 G48 I48 K48 M48 O48 CR48 CT48 CV48 CX48 DP48 DS48 DU48 DW48 DY48 DD48 DF48 DH48 DJ48 DL48 AJ48 CZ48 AY48 BK48 BY48 AN48 CM48 AU48 AW48 BG48 BI48 BT48 BV48 CH48 CJ48 Y48 AA48</xm:sqref>
        </x14:dataValidation>
        <x14:dataValidation type="list" allowBlank="1" showInputMessage="1" showErrorMessage="1" xr:uid="{00000000-0002-0000-0200-000026000000}">
          <x14:formula1>
            <xm:f>Railings!$A$2:$A$30</xm:f>
          </x14:formula1>
          <xm:sqref>U49 W49 AC49 AF49 AH49 AL49 AQ49 AS49 BC49 BE49 BN49 BQ49 CC49 CF49 G49 I49 K49 M49 O49 CR49 CT49 CV49 CX49 DP49 DS49 DU49 DW49 DY49 DD49 DF49 DH49 DJ49 DL49 AJ49 CZ49 AY49 BK49 BY49 AN49 CM49 AU49 AW49 BG49 BI49 BT49 BV49 CH49 CJ49 Y49 AA49</xm:sqref>
        </x14:dataValidation>
        <x14:dataValidation type="list" allowBlank="1" showInputMessage="1" showErrorMessage="1" xr:uid="{00000000-0002-0000-0200-000027000000}">
          <x14:formula1>
            <xm:f>Ramps!$A$2:$A$30</xm:f>
          </x14:formula1>
          <xm:sqref>U50 W50 AC50 AF50 AH50 AL50 AQ50 AS50 BC50 BE50 BN50 BQ50 CC50 CF50 G50 I50 K50 M50 O50 CR50 CT50 CV50 CX50 DP50 DS50 DU50 DW50 DY50 DD50 DF50 DH50 DJ50 DL50 AJ50 CZ50 AY50 BK50 BY50 AN50 CM50 AU50 AW50 BG50 BI50 BT50 BV50 CH50 CJ50 Y50 AA50</xm:sqref>
        </x14:dataValidation>
        <x14:dataValidation type="list" allowBlank="1" showInputMessage="1" showErrorMessage="1" xr:uid="{00000000-0002-0000-0200-000028000000}">
          <x14:formula1>
            <xm:f>Roofs!$A$2:$A$30</xm:f>
          </x14:formula1>
          <xm:sqref>U51 W51 AC51 AF51 AH51 AL51 AQ51 AS51 BC51 BE51 BN51 BQ51 CC51 CF51 G51 I51 K51 M51 O51 CR51 CT51 CV51 CX51 DP51 DS51 DU51 DW51 DY51 DD51 DF51 DH51 DJ51 DL51 AJ51 CZ51 AY51 BK51 BY51 AN51 CM51 AU51 AW51 BG51 BI51 BT51 BV51 CH51 CJ51 Y51 AA51</xm:sqref>
        </x14:dataValidation>
        <x14:dataValidation type="list" allowBlank="1" showInputMessage="1" showErrorMessage="1" xr:uid="{00000000-0002-0000-0200-000029000000}">
          <x14:formula1>
            <xm:f>Rooms!$A$2:$A$30</xm:f>
          </x14:formula1>
          <xm:sqref>U52 W52 AC52 AF52 AH52 AL52 AQ52 AS52 BC52 BE52 BN52 BQ52 CC52 CF52 G52 I52 K52 M52 O52 CR52 CT52 CV52 CX52 DP52 DS52 DU52 DW52 DY52 DD52 DF52 DH52 DJ52 DL52 AJ52 CZ52 AY52 BK52 BY52 AN52 CM52 AU52 AW52 BG52 BI52 BT52 BV52 CH52 CJ52 Y52 AA52</xm:sqref>
        </x14:dataValidation>
        <x14:dataValidation type="list" allowBlank="1" showInputMessage="1" showErrorMessage="1" xr:uid="{00000000-0002-0000-0200-00002A000000}">
          <x14:formula1>
            <xm:f>'Security Devices'!$A$2:$A$30</xm:f>
          </x14:formula1>
          <xm:sqref>U53 W53 AC53 AF53 AH53 AL53 AQ53 AS53 BC53 BE53 BN53 BQ53 CC53 CF53 G53 I53 K53 M53 O53 CR53 CT53 CV53 CX53 DP53 DS53 DU53 DW53 DY53 DD53 DF53 DH53 DJ53 DL53 AJ53 CZ53 AY53 BK53 BY53 AN53 CM53 AU53 AW53 BG53 BI53 BT53 BV53 CH53 CJ53 Y53 AA53</xm:sqref>
        </x14:dataValidation>
        <x14:dataValidation type="list" allowBlank="1" showInputMessage="1" showErrorMessage="1" xr:uid="{00000000-0002-0000-0200-00002B000000}">
          <x14:formula1>
            <xm:f>'Shaft Openings'!$A$2:$A$30</xm:f>
          </x14:formula1>
          <xm:sqref>U54 W54 AC54 AF54 AH54 AL54 AQ54 AS54 BC54 BE54 BN54 BQ54 CC54 CF54 G54 I54 K54 M54 O54 CR54 CT54 CV54 CX54 DP54 DS54 DU54 DW54 DY54 DD54 DF54 DH54 DJ54 DL54 AJ54 CZ54 AY54 BK54 BY54 AN54 CM54 AU54 AW54 BG54 BI54 BT54 BV54 CH54 CJ54 Y54 AA54</xm:sqref>
        </x14:dataValidation>
        <x14:dataValidation type="list" allowBlank="1" showInputMessage="1" showErrorMessage="1" xr:uid="{00000000-0002-0000-0200-00002C000000}">
          <x14:formula1>
            <xm:f>Site!$A$2:$A$30</xm:f>
          </x14:formula1>
          <xm:sqref>U55 W55 AC55 AF55 AH55 AL55 AQ55 AS55 BC55 BE55 BN55 BQ55 CC55 CF55 G55 I55 K55 M55 O55 CR55 CT55 CV55 CX55 DP55 DS55 DU55 DW55 DY55 DD55 DF55 DH55 DJ55 DL55 AJ55 CZ55 AY55 BK55 BY55 AN55 CM55 AU55 AW55 BG55 BI55 BT55 BV55 CH55 CJ55 Y55 AA55</xm:sqref>
        </x14:dataValidation>
        <x14:dataValidation type="list" allowBlank="1" showInputMessage="1" showErrorMessage="1" xr:uid="{00000000-0002-0000-0200-00002D000000}">
          <x14:formula1>
            <xm:f>Spaces!$A$2:$A$30</xm:f>
          </x14:formula1>
          <xm:sqref>U56 W56 AC56 AF56 AL56 AH56 AQ56 AS56 BC56 BE56 BN56 BQ56 CC56 CF56 G56 M56 I56 K56 O56 CR56 CX56 CT56 CV56 DP56 DW56 DS56 DU56 DY56 DD56 DJ56 DF56 DH56 DL56 AJ56 CZ56 AY56 BK56 BY56 AN56 CM56 AU56 AW56 BG56 BI56 BT56 BV56 CH56 CJ56 Y56 AA56</xm:sqref>
        </x14:dataValidation>
        <x14:dataValidation type="list" allowBlank="1" showInputMessage="1" showErrorMessage="1" xr:uid="{00000000-0002-0000-0200-00002E000000}">
          <x14:formula1>
            <xm:f>'Speciality Equipment'!$A$2:$A$30</xm:f>
          </x14:formula1>
          <xm:sqref>U57 W57 AC57 AF57 AH57 AL57 AQ57 AS57 BC57 BE57 BN57 BQ57 CC57 CF57 G57 I57 K57 M57 O57 CR57 CT57 CV57 CX57 DP57 DS57 DU57 DW57 DY57 DD57 DF57 DH57 DJ57 DL57 AJ57 CZ57 AY57 BK57 BY57 AN57 CM57 AU57 AW57 BG57 BI57 BT57 BV57 CH57 CJ57 Y57 AA57</xm:sqref>
        </x14:dataValidation>
        <x14:dataValidation type="list" allowBlank="1" showInputMessage="1" showErrorMessage="1" xr:uid="{00000000-0002-0000-0200-00002F000000}">
          <x14:formula1>
            <xm:f>Sprinklers!$A$2:$A$30</xm:f>
          </x14:formula1>
          <xm:sqref>U58 W58 AC58 AF58 AH58 AL58 AQ58 AS58 BC58 BE58 BN58 BQ58 CC58 CF58 G58 I58 K58 M58 O58 CR58 CT58 CV58 CX58 DP58 DS58 DU58 DW58 DY58 DD58 DF58 DH58 DJ58 DL58 AJ58 CZ58 AY58 BK58 BY58 AN58 CM58 AU58 AW58 BG58 AA58 BT58 BV58 CH58 CJ58 Y58 BI58</xm:sqref>
        </x14:dataValidation>
        <x14:dataValidation type="list" allowBlank="1" showInputMessage="1" showErrorMessage="1" xr:uid="{00000000-0002-0000-0200-000030000000}">
          <x14:formula1>
            <xm:f>Stairs!$A$2:$A$30</xm:f>
          </x14:formula1>
          <xm:sqref>U59 W59 AC59 AF59 AH59 AL59 AQ59 AS59 BC59 BE59 BN59 BQ59 CC59 CF59 G59 I59 K59 M59 O59 CR59 CT59 CV59 CX59 DP59 DS59 DU59 DW59 DY59 DD59 DF59 DH59 DJ59 DL59 AJ59 CZ59 AY59 BK59 BY59 AN59 CM59 AU59 AW59 BG59 BI59 BT59 BV59 CH59 CJ59 Y59 AA59</xm:sqref>
        </x14:dataValidation>
        <x14:dataValidation type="list" allowBlank="1" showInputMessage="1" showErrorMessage="1" xr:uid="{00000000-0002-0000-0200-000031000000}">
          <x14:formula1>
            <xm:f>'Structural Area Reinforcement'!$A$2:$A$30</xm:f>
          </x14:formula1>
          <xm:sqref>U60 W60 AC60 AF60 AH60 AL60 AQ60 AS60 BC60 BE60 BN60 BQ60 CC60 CF60 G60 I60 K60 M60 O60 CR60 CT60 CV60 CX60 DP60 DS60 DU60 DW60 DY60 DD60 DF60 DH60 DJ60 DL60 AJ60 CZ60 AY60 BK60 BY60 AN60 CM60 AU60 AW60 BG60 BI60 BT60 BV60 CH60 CJ60 Y60 AA60</xm:sqref>
        </x14:dataValidation>
        <x14:dataValidation type="list" allowBlank="1" showInputMessage="1" showErrorMessage="1" xr:uid="{00000000-0002-0000-0200-000032000000}">
          <x14:formula1>
            <xm:f>'Structural Beam Systems'!$A$2:$A$30</xm:f>
          </x14:formula1>
          <xm:sqref>U61 W61 AC61 AF61 AL61 AH61 AQ61 AS61 BC61 BE61 BN61 BQ61 CC61 CF61 G61 K61 M61 I61 O61 CR61 CV61 CX61 CT61 DP61 DU61 DW61 DS61 DY61 DD61 DH61 DJ61 DF61 DL61 AJ61 CZ61 AY61 BK61 BY61 AN61 CM61 AU61 AW61 BG61 BI61 BT61 BV61 CH61 CJ61 Y61 AA61</xm:sqref>
        </x14:dataValidation>
        <x14:dataValidation type="list" allowBlank="1" showInputMessage="1" showErrorMessage="1" xr:uid="{00000000-0002-0000-0200-000033000000}">
          <x14:formula1>
            <xm:f>'Structural Columns'!$A$2:$A$30</xm:f>
          </x14:formula1>
          <xm:sqref>U62 W62 AC62 AF62 AH62 AL62 AQ62 AS62 BC62 BE62 BN62 BQ62 CC62 CF62 G62 I62 K62 M62 O62 CR62 CT62 CV62 CX62 DP62 DS62 DU62 DW62 DY62 DD62 DF62 DH62 DJ62 DL62 AJ62 CZ62 AY62 BK62 BY62 AN62 CM62 AU62 AW62 BG62 BI62 BT62 BV62 CH62 CJ62 Y62 AA62</xm:sqref>
        </x14:dataValidation>
        <x14:dataValidation type="list" allowBlank="1" showInputMessage="1" showErrorMessage="1" xr:uid="{00000000-0002-0000-0200-000034000000}">
          <x14:formula1>
            <xm:f>'Structural Foundations'!$A$2:$A$30</xm:f>
          </x14:formula1>
          <xm:sqref>U64 W64 AC64 AF64 AH64 AL64 AQ64 AS64 BC64 BE64 BN64 BQ64 CC64 CF64 G64 I64 K64 M64 O64 CR64 CT64 CV64 CX64 DP64 DS64 DU64 DW64 DY64 DD64 DF64 DH64 DJ64 DL64 AJ64 CZ64 AY64 BK64 BY64 AN64 CM64 AU64 AW64 BG64 BI64 BT64 BV64 CH64 CJ64 Y64 AA64</xm:sqref>
        </x14:dataValidation>
        <x14:dataValidation type="list" allowBlank="1" showInputMessage="1" showErrorMessage="1" xr:uid="{00000000-0002-0000-0200-000035000000}">
          <x14:formula1>
            <xm:f>'Structural Framing'!$A$2:$A$30</xm:f>
          </x14:formula1>
          <xm:sqref>U65 W65 AC65 AF65 AH65 AL65 AQ65 AS65 BC65 BE65 BN65 BQ65 CC65 CF65 G65 I65 K65 M65 O65 CR65 CT65 CV65 CX65 DP65 DS65 DU65 DW65 DY65 DD65 DF65 DH65 DJ65 DL65 AJ65 CZ65 AY65 BK65 BY65 AN65 CM65 AU65 AW65 BG65 BI65 BT65 BV65 CH65 CJ65 Y65 AA65</xm:sqref>
        </x14:dataValidation>
        <x14:dataValidation type="list" allowBlank="1" showInputMessage="1" showErrorMessage="1" xr:uid="{00000000-0002-0000-0200-000036000000}">
          <x14:formula1>
            <xm:f>'Structural Internal Loads'!$A$2:$A$30</xm:f>
          </x14:formula1>
          <xm:sqref>U66 W66 AC66 AF66 AH66 AL66 AQ66 AS66 BC66 BE66 BN66 BQ66 CC66 CF66 G66 I66 K66 M66 O66 CR66 CT66 CV66 CX66 DP66 DS66 DU66 DW66 DY66 DD66 DF66 DH66 DJ66 DL66 AJ66 CZ66 AY66 BK66 BY66 AN66 CM66 AU66 AW66 BG66 BI66 BT66 BV66 CH66 CJ66 Y66 AA66</xm:sqref>
        </x14:dataValidation>
        <x14:dataValidation type="list" allowBlank="1" showInputMessage="1" showErrorMessage="1" xr:uid="{00000000-0002-0000-0200-000037000000}">
          <x14:formula1>
            <xm:f>'Structural Loads'!$A$2:$A$30</xm:f>
          </x14:formula1>
          <xm:sqref>U68 W68 AC68 AF68 AH68 AL68 AQ68 AS68 BC68 BE68 BN68 BQ68 CC68 CF68 G68 I68 K68 M68 O68 CR68 CT68 CV68 CX68 DP68 DS68 DU68 DW68 DY68 DD68 DF68 DH68 DJ68 DL68 AJ68 CZ68 AY68 BK68 BY68 AN68 CM68 AU68 AW68 BG68 BI68 BT68 BV68 CH68 CJ68 Y68 AA68</xm:sqref>
        </x14:dataValidation>
        <x14:dataValidation type="list" allowBlank="1" showInputMessage="1" showErrorMessage="1" xr:uid="{00000000-0002-0000-0200-000038000000}">
          <x14:formula1>
            <xm:f>'Structural Path Reinforcement'!$A$2:$A$30</xm:f>
          </x14:formula1>
          <xm:sqref>U69 W69 AC69 AF69 AH69 AL69 AQ69 AS69 BC69 BE69 BN69 BQ69 CC69 CF69 G69 I69 K69 M69 O69 CR69 CT69 CV69 CX69 DP69 DS69 DU69 DW69 DY69 DD69 DF69 DH69 DJ69 DL69 AJ69 CZ69 AY69 BK69 BY69 AN69 CM69 AU69 AW69 BG69 BI69 BT69 BV69 CH69 CJ69 Y69 AA69</xm:sqref>
        </x14:dataValidation>
        <x14:dataValidation type="list" allowBlank="1" showInputMessage="1" showErrorMessage="1" xr:uid="{00000000-0002-0000-0200-000039000000}">
          <x14:formula1>
            <xm:f>'Structural Rebar'!$A$2:$A$30</xm:f>
          </x14:formula1>
          <xm:sqref>U70 W70 AC70 AF70 AH70 AL70 AQ70 AS70 BC70 BE70 BN70 BQ70 CC70 CF70 G70 I70 K70 M70 O70 CR70 CT70 CV70 CX70 DP70 DS70 DU70 DW70 DY70 DD70 DF70 DH70 DJ70 DL70 AJ70 CZ70 AY70 BK70 BY70 AN70 CM70 AU70 AW70 BG70 BI70 BT70 BV70 CH70 CJ70 Y70 AA70</xm:sqref>
        </x14:dataValidation>
        <x14:dataValidation type="list" allowBlank="1" showInputMessage="1" showErrorMessage="1" xr:uid="{00000000-0002-0000-0200-00003A000000}">
          <x14:formula1>
            <xm:f>'Structural Stiffeners'!$A$2:$A$30</xm:f>
          </x14:formula1>
          <xm:sqref>U71 W71 AC71 AF71 AH71 AL71 AQ71 AS71 BC71 BE71 BN71 BQ71 CC71 CF71 G71 I71 K71 M71 O71 CR71 CT71 CV71 CX71 DP71 DS71 DU71 DW71 DY71 DD71 DF71 DH71 DJ71 DL71 AJ71 CZ71 AY71 BK71 BY71 AN71 CM71 AU71 AW71 BG71 BI71 BT71 BV71 CH71 CJ71 Y71 AA71</xm:sqref>
        </x14:dataValidation>
        <x14:dataValidation type="list" allowBlank="1" showInputMessage="1" showErrorMessage="1" xr:uid="{00000000-0002-0000-0200-00003B000000}">
          <x14:formula1>
            <xm:f>'Structural Trusses'!$A$2:$A$30</xm:f>
          </x14:formula1>
          <xm:sqref>U72 W72 AC72 AF72 AH72 AL72 AQ72 AA72 BC72 BE72 BN72 BQ72 CC72 CF72 G72 I72 K72 M72 O72 CR72 CT72 CV72 CX72 DP72 DS72 DU72 DW72 DY72 DD72 DF72 DH72 DJ72 DL72 AJ72 CZ72 AY72 BK72 BY72 AN72 CM72 AU72 AW72 BG72 BI72 BT72 BV72 CH72 CJ72 Y72 AS72</xm:sqref>
        </x14:dataValidation>
        <x14:dataValidation type="list" allowBlank="1" showInputMessage="1" showErrorMessage="1" xr:uid="{00000000-0002-0000-0200-00003C000000}">
          <x14:formula1>
            <xm:f>'Telephone Devices'!$A$2:$A$30</xm:f>
          </x14:formula1>
          <xm:sqref>U73 W73 AC73 AF73 AH73 AL73 AQ73 AS73 BC73 BE73 BN73 BQ73 CC73 CF73 G73 I73 K73 M73 O73 CR73 CT73 CV73 CX73 DP73 DS73 DU73 DW73 DY73 DD73 DF73 DH73 DJ73 DL73 AJ73 CZ73 AY73 BK73 BY73 AN73 CM73 AU73 AW73 BG73 BI73 BT73 BV73 CH73 CJ73 Y73 AA73</xm:sqref>
        </x14:dataValidation>
        <x14:dataValidation type="list" allowBlank="1" showInputMessage="1" showErrorMessage="1" xr:uid="{00000000-0002-0000-0200-00003D000000}">
          <x14:formula1>
            <xm:f>Topography!$A$2:$A$30</xm:f>
          </x14:formula1>
          <xm:sqref>U74 W74 AC74 AF74 AH74 AL74 AQ74 AS74 BC74 BE74 BN74 BQ74 CC74 CF74 G74 I74 K74 M74 O74 CR74 CT74 CV74 CX74 DP74 DS74 DU74 DW74 DY74 DD74 DF74 DH74 DJ74 DL74 AJ74 CZ74 AY74 BK74 BY74 AN74 CM74 AU74 AW74 BG74 BI74 BT74 BV74 CH74 CJ74 Y74 AA74</xm:sqref>
        </x14:dataValidation>
        <x14:dataValidation type="list" allowBlank="1" showInputMessage="1" showErrorMessage="1" xr:uid="{00000000-0002-0000-0200-00003E000000}">
          <x14:formula1>
            <xm:f>Windows!$A$2:$A$30</xm:f>
          </x14:formula1>
          <xm:sqref>U76 W76 AC76 AF76 AH76 AL76 AQ76 AS76 BC76 BE76 BN76 BQ76 CC76 CF76 G76 I76 K76 M76 O76 CR76 CT76 CV76 CX76 DP76 DS76 DU76 DW76 DY76 DD76 DF76 DH76 DJ76 DL76 AJ76 CZ76 AY76 BK76 BY76 AN76 CM76 AU76 AW76 BG76 BI76 BT76 BV76 CH76 CJ76 Y76 AA76</xm:sqref>
        </x14:dataValidation>
        <x14:dataValidation type="list" allowBlank="1" showInputMessage="1" showErrorMessage="1" xr:uid="{00000000-0002-0000-0200-00003F000000}">
          <x14:formula1>
            <xm:f>Wires!$A$2:$A$30</xm:f>
          </x14:formula1>
          <xm:sqref>U77 W77 AC77 AF77 AH77 AL77 AQ77 AS77 BC77 BE77 BN77 BQ77 CC77 CF77 G77 I77 K77 M77 O77 CR77 CT77 CV77 CX77 DP77 DS77 DU77 DW77 DY77 DD77 DF77 DH77 DJ77 DL77 AJ77 CZ77 AY77 BK77 BY77 AN77 CM77 AU77 AW77 BG77 BI77 BT77 BV77 CH77 CJ77 Y77 AA77</xm:sqref>
        </x14:dataValidation>
        <x14:dataValidation type="list" allowBlank="1" showInputMessage="1" showErrorMessage="1" xr:uid="{00000000-0002-0000-0200-000040000000}">
          <x14:formula1>
            <xm:f>Grids!$A$2:$A$30</xm:f>
          </x14:formula1>
          <xm:sqref>U6 G6</xm:sqref>
        </x14:dataValidation>
        <x14:dataValidation type="list" allowBlank="1" showInputMessage="1" showErrorMessage="1" xr:uid="{00000000-0002-0000-0200-000041000000}">
          <x14:formula1>
            <xm:f>Levels!$A$2:$A$30</xm:f>
          </x14:formula1>
          <xm:sqref>G7 U7 AF6:AF8 AQ6:AQ8 BC6:BC8 BN6:BN8 CC6:CC8</xm:sqref>
        </x14:dataValidation>
        <x14:dataValidation type="list" allowBlank="1" showInputMessage="1" showErrorMessage="1" xr:uid="{00000000-0002-0000-0200-000042000000}">
          <x14:formula1>
            <xm:f>Origin!$A$2:$A$30</xm:f>
          </x14:formula1>
          <xm:sqref>G8 U8</xm:sqref>
        </x14:dataValidation>
        <x14:dataValidation type="list" allowBlank="1" showInputMessage="1" showErrorMessage="1" xr:uid="{00000000-0002-0000-0200-000043000000}">
          <x14:formula1>
            <xm:f>'Structural Connections'!$A$2:$A$29</xm:f>
          </x14:formula1>
          <xm:sqref>U63 DY63 DW63 DU63 DS63 DP63 AF63 AC63 W63 CX63 CV63 CT63 CR63 O63 M63 K63 I63 G63 CF63 CC63 BQ63 BN63 BE63 BC63 AS63 AQ63 AL63 AH63 DL63 DJ63 DH63 DF63 DD63 AJ63 CZ63 AY63 BK63 BY63 AN63 CM63 AU63 AW63 BG63 BI63 BT63 BV63 CH63 CJ63 Y63 AA63</xm:sqref>
        </x14:dataValidation>
        <x14:dataValidation type="list" allowBlank="1" showInputMessage="1" showErrorMessage="1" xr:uid="{00000000-0002-0000-0200-000044000000}">
          <x14:formula1>
            <xm:f>Walls!$A$2:$A$29</xm:f>
          </x14:formula1>
          <xm:sqref>U75 DY75 DW75 DU75 DS75 DP75 AF75 AC75 W75 CX75 CV75 CT75 CR75 O75 M75 K75 I75 G75 CF75 CC75 BQ75 BN75 BE75 BC75 AS75 AQ75 AL75 AH75 DL75 DJ75 DH75 DF75 DD75 AJ75 CZ75 AY75 BK75 BY75 AN75 CM75 AU75 AW75 BG75 BI75 BT75 BV75 CH75 CJ75 Y75 AA75 B81:B82 G81 G83 G85 G87 G89 G91 D81 D83 D85 D87 D89 D91 G93 G95 D93 D95</xm:sqref>
        </x14:dataValidation>
        <x14:dataValidation type="list" allowBlank="1" showInputMessage="1" showErrorMessage="1" xr:uid="{00000000-0002-0000-0200-000045000000}">
          <x14:formula1>
            <xm:f>Floor!$A$2:$A$29</xm:f>
          </x14:formula1>
          <xm:sqref>U33 DY33 DW33 DU33 DS33 DP33 AF33 AC33 W33 CX33 CV33 CT33 CR33 O33 M33 K33 I33 G33 CF33 CC33 BQ33 BN33 BE33 BC33 AS33 AQ33 AL33 AH33 DL33 DJ33 DH33 DF33 DD33 AJ33 CZ33 AY33 BK33 BY33 AN33 CM33 AU33 AW33 BG33 BI33 BT33 BV33 CH33 CJ33 Y33 AA33 G40</xm:sqref>
        </x14:dataValidation>
        <x14:dataValidation type="list" allowBlank="1" showInputMessage="1" showErrorMessage="1" xr:uid="{00000000-0002-0000-0200-000046000000}">
          <x14:formula1>
            <xm:f>'HVAC Zones'!$A$2:$A$29</xm:f>
          </x14:formula1>
          <xm:sqref>U37 CZ37 BY37 BK37 AA37 AN37 AJ37 DL37 DJ37 DH37 DF37 DD37 DY37 DW37 DU37 DS37 DP37 CX37 CV37 CT37 CR37 O37 M37 K37 I37 G37 CF37 CC37 BQ37 BN37 BE37 BC37 AS37 AQ37 AL37 AH37 AF37 AC37 W37 CM37 AU37 AW37 BG37 BI37 BT37 BV37 CH37 CJ37 Y37 AY37</xm:sqref>
        </x14:dataValidation>
        <x14:dataValidation type="list" allowBlank="1" showInputMessage="1" showErrorMessage="1" xr:uid="{00000000-0002-0000-0200-000047000000}">
          <x14:formula1>
            <xm:f>'Structural Load Cases'!$A$2:$A$29</xm:f>
          </x14:formula1>
          <xm:sqref>U67 CZ67 BY67 BK67 AY67 AN67 AJ67 DL67 DJ67 DH67 DF67 DD67 DY67 DW67 DU67 DS67 DP67 CX67 CV67 CT67 CR67 O67 M67 K67 I67 G67 CF67 CC67 BQ67 BN67 BE67 BC67 AS67 AQ67 AL67 AH67 AF67 AC67 W67 CM67 AU67 AW67 BG67 BI67 BT67 BV67 CH67 CJ67 Y67 AA67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8.40625" style="15" bestFit="1"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75</v>
      </c>
      <c r="C2" s="5" t="s">
        <v>155</v>
      </c>
    </row>
    <row r="3" spans="1:3" x14ac:dyDescent="0.7">
      <c r="A3" s="5" t="s">
        <v>5</v>
      </c>
      <c r="B3" s="5" t="s">
        <v>75</v>
      </c>
      <c r="C3" s="5" t="s">
        <v>156</v>
      </c>
    </row>
    <row r="4" spans="1:3" x14ac:dyDescent="0.7">
      <c r="A4" s="5" t="s">
        <v>7</v>
      </c>
      <c r="B4" s="5" t="s">
        <v>75</v>
      </c>
      <c r="C4" s="5" t="s">
        <v>153</v>
      </c>
    </row>
    <row r="5" spans="1:3" x14ac:dyDescent="0.7">
      <c r="A5" s="32" t="s">
        <v>10</v>
      </c>
      <c r="B5" s="5" t="s">
        <v>75</v>
      </c>
      <c r="C5" s="32" t="s">
        <v>159</v>
      </c>
    </row>
    <row r="6" spans="1:3" x14ac:dyDescent="0.7">
      <c r="A6" s="32" t="s">
        <v>99</v>
      </c>
      <c r="B6" s="5" t="s">
        <v>75</v>
      </c>
      <c r="C6" s="15" t="s">
        <v>160</v>
      </c>
    </row>
    <row r="7" spans="1:3" x14ac:dyDescent="0.7">
      <c r="A7" s="32" t="s">
        <v>100</v>
      </c>
      <c r="B7" s="5" t="s">
        <v>75</v>
      </c>
      <c r="C7" s="15" t="s">
        <v>169</v>
      </c>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8.40625" style="15" bestFit="1"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95</v>
      </c>
      <c r="C2" s="5" t="s">
        <v>155</v>
      </c>
    </row>
    <row r="3" spans="1:3" x14ac:dyDescent="0.7">
      <c r="A3" s="5" t="s">
        <v>5</v>
      </c>
      <c r="B3" s="5" t="s">
        <v>95</v>
      </c>
      <c r="C3" s="5" t="s">
        <v>156</v>
      </c>
    </row>
    <row r="4" spans="1:3" x14ac:dyDescent="0.7">
      <c r="A4" s="5" t="s">
        <v>7</v>
      </c>
      <c r="B4" s="5" t="s">
        <v>95</v>
      </c>
      <c r="C4" s="5" t="s">
        <v>153</v>
      </c>
    </row>
    <row r="5" spans="1:3" x14ac:dyDescent="0.7">
      <c r="A5" s="32"/>
      <c r="B5" s="32"/>
    </row>
    <row r="6" spans="1:3" x14ac:dyDescent="0.7">
      <c r="A6" s="32"/>
      <c r="B6" s="32"/>
      <c r="C6" s="32"/>
    </row>
    <row r="7" spans="1:3" x14ac:dyDescent="0.7">
      <c r="A7" s="32"/>
      <c r="B7" s="32"/>
      <c r="C7"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8.40625" style="15" bestFit="1"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74</v>
      </c>
      <c r="C2" s="5" t="s">
        <v>155</v>
      </c>
    </row>
    <row r="3" spans="1:3" x14ac:dyDescent="0.7">
      <c r="A3" s="5" t="s">
        <v>5</v>
      </c>
      <c r="B3" s="5" t="s">
        <v>74</v>
      </c>
      <c r="C3" s="5" t="s">
        <v>156</v>
      </c>
    </row>
    <row r="4" spans="1:3" x14ac:dyDescent="0.7">
      <c r="A4" s="32" t="s">
        <v>7</v>
      </c>
      <c r="B4" s="5" t="s">
        <v>74</v>
      </c>
      <c r="C4" s="15" t="s">
        <v>153</v>
      </c>
    </row>
    <row r="5" spans="1:3" x14ac:dyDescent="0.7">
      <c r="A5" s="32"/>
      <c r="B5" s="32"/>
      <c r="C5" s="32"/>
    </row>
    <row r="6" spans="1:3" x14ac:dyDescent="0.7">
      <c r="A6" s="32"/>
      <c r="B6" s="32"/>
      <c r="C6"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8.40625" style="15" bestFit="1"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94</v>
      </c>
      <c r="C2" s="5" t="s">
        <v>155</v>
      </c>
    </row>
    <row r="3" spans="1:3" x14ac:dyDescent="0.7">
      <c r="A3" s="5" t="s">
        <v>5</v>
      </c>
      <c r="B3" s="5" t="s">
        <v>94</v>
      </c>
      <c r="C3" s="5" t="s">
        <v>156</v>
      </c>
    </row>
    <row r="4" spans="1:3" x14ac:dyDescent="0.7">
      <c r="A4" s="5" t="s">
        <v>7</v>
      </c>
      <c r="B4" s="5" t="s">
        <v>94</v>
      </c>
      <c r="C4" s="5" t="s">
        <v>153</v>
      </c>
    </row>
    <row r="5" spans="1:3" x14ac:dyDescent="0.7">
      <c r="A5" s="32"/>
      <c r="B5" s="32"/>
    </row>
    <row r="6" spans="1:3" x14ac:dyDescent="0.7">
      <c r="A6" s="32"/>
      <c r="B6" s="32"/>
      <c r="C6" s="32"/>
    </row>
    <row r="7" spans="1:3" x14ac:dyDescent="0.7">
      <c r="A7" s="32"/>
      <c r="B7" s="32"/>
      <c r="C7"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8.40625" style="15" bestFit="1"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73</v>
      </c>
      <c r="C2" s="5" t="s">
        <v>155</v>
      </c>
    </row>
    <row r="3" spans="1:3" x14ac:dyDescent="0.7">
      <c r="A3" s="5" t="s">
        <v>5</v>
      </c>
      <c r="B3" s="5" t="s">
        <v>73</v>
      </c>
      <c r="C3" s="5" t="s">
        <v>156</v>
      </c>
    </row>
    <row r="4" spans="1:3" x14ac:dyDescent="0.7">
      <c r="A4" s="5" t="s">
        <v>7</v>
      </c>
      <c r="B4" s="5" t="s">
        <v>73</v>
      </c>
      <c r="C4" s="5" t="s">
        <v>153</v>
      </c>
    </row>
    <row r="5" spans="1:3" x14ac:dyDescent="0.7">
      <c r="A5" s="32" t="s">
        <v>10</v>
      </c>
      <c r="B5" s="5" t="s">
        <v>73</v>
      </c>
      <c r="C5" s="32" t="s">
        <v>167</v>
      </c>
    </row>
    <row r="6" spans="1:3" x14ac:dyDescent="0.7">
      <c r="A6" s="32" t="s">
        <v>99</v>
      </c>
      <c r="B6" s="5" t="s">
        <v>73</v>
      </c>
      <c r="C6" s="32" t="s">
        <v>159</v>
      </c>
    </row>
    <row r="7" spans="1:3" x14ac:dyDescent="0.7">
      <c r="A7" s="32" t="s">
        <v>100</v>
      </c>
      <c r="B7" s="5" t="s">
        <v>73</v>
      </c>
      <c r="C7" s="15" t="s">
        <v>160</v>
      </c>
    </row>
    <row r="8" spans="1:3" x14ac:dyDescent="0.7">
      <c r="A8" s="15" t="s">
        <v>103</v>
      </c>
      <c r="B8" s="5" t="s">
        <v>73</v>
      </c>
      <c r="C8" s="15" t="s">
        <v>169</v>
      </c>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8.40625" style="15" bestFit="1"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72</v>
      </c>
      <c r="C2" s="5" t="s">
        <v>155</v>
      </c>
    </row>
    <row r="3" spans="1:3" x14ac:dyDescent="0.7">
      <c r="A3" s="5" t="s">
        <v>5</v>
      </c>
      <c r="B3" s="5" t="s">
        <v>72</v>
      </c>
      <c r="C3" s="5" t="s">
        <v>156</v>
      </c>
    </row>
    <row r="4" spans="1:3" x14ac:dyDescent="0.7">
      <c r="A4" s="5" t="s">
        <v>7</v>
      </c>
      <c r="B4" s="5" t="s">
        <v>72</v>
      </c>
      <c r="C4" s="5" t="s">
        <v>153</v>
      </c>
    </row>
    <row r="5" spans="1:3" x14ac:dyDescent="0.7">
      <c r="A5" s="32" t="s">
        <v>10</v>
      </c>
      <c r="B5" s="5" t="s">
        <v>72</v>
      </c>
      <c r="C5" s="32" t="s">
        <v>167</v>
      </c>
    </row>
    <row r="6" spans="1:3" x14ac:dyDescent="0.7">
      <c r="A6" s="32" t="s">
        <v>99</v>
      </c>
      <c r="B6" s="5" t="s">
        <v>72</v>
      </c>
      <c r="C6" s="32" t="s">
        <v>159</v>
      </c>
    </row>
    <row r="7" spans="1:3" x14ac:dyDescent="0.7">
      <c r="A7" s="32" t="s">
        <v>100</v>
      </c>
      <c r="B7" s="5" t="s">
        <v>72</v>
      </c>
      <c r="C7" s="15" t="s">
        <v>160</v>
      </c>
    </row>
    <row r="8" spans="1:3" x14ac:dyDescent="0.7">
      <c r="A8" s="15" t="s">
        <v>103</v>
      </c>
      <c r="B8" s="5" t="s">
        <v>72</v>
      </c>
      <c r="C8" s="15" t="s">
        <v>169</v>
      </c>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8.40625" style="15" bestFit="1"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71</v>
      </c>
      <c r="C2" s="5" t="s">
        <v>155</v>
      </c>
    </row>
    <row r="3" spans="1:3" x14ac:dyDescent="0.7">
      <c r="A3" s="5" t="s">
        <v>5</v>
      </c>
      <c r="B3" s="5" t="s">
        <v>71</v>
      </c>
      <c r="C3" s="5" t="s">
        <v>156</v>
      </c>
    </row>
    <row r="4" spans="1:3" x14ac:dyDescent="0.7">
      <c r="A4" s="32" t="s">
        <v>7</v>
      </c>
      <c r="B4" s="5" t="s">
        <v>71</v>
      </c>
      <c r="C4" s="5" t="s">
        <v>153</v>
      </c>
    </row>
    <row r="5" spans="1:3" x14ac:dyDescent="0.7">
      <c r="A5" s="32" t="s">
        <v>10</v>
      </c>
      <c r="B5" s="5" t="s">
        <v>71</v>
      </c>
      <c r="C5" s="32" t="s">
        <v>167</v>
      </c>
    </row>
    <row r="6" spans="1:3" x14ac:dyDescent="0.7">
      <c r="A6" s="32" t="s">
        <v>99</v>
      </c>
      <c r="B6" s="5" t="s">
        <v>71</v>
      </c>
      <c r="C6" s="32" t="s">
        <v>159</v>
      </c>
    </row>
    <row r="7" spans="1:3" x14ac:dyDescent="0.7">
      <c r="A7" s="15" t="s">
        <v>100</v>
      </c>
      <c r="B7" s="5" t="s">
        <v>71</v>
      </c>
      <c r="C7" s="15" t="s">
        <v>160</v>
      </c>
    </row>
    <row r="8" spans="1:3" x14ac:dyDescent="0.7">
      <c r="A8" s="15" t="s">
        <v>103</v>
      </c>
      <c r="B8" s="5" t="s">
        <v>71</v>
      </c>
      <c r="C8" s="15" t="s">
        <v>169</v>
      </c>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8.40625" style="15" bestFit="1"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70</v>
      </c>
      <c r="C2" s="5" t="s">
        <v>155</v>
      </c>
    </row>
    <row r="3" spans="1:3" x14ac:dyDescent="0.7">
      <c r="A3" s="5" t="s">
        <v>5</v>
      </c>
      <c r="B3" s="5" t="s">
        <v>70</v>
      </c>
      <c r="C3" s="5" t="s">
        <v>156</v>
      </c>
    </row>
    <row r="4" spans="1:3" x14ac:dyDescent="0.7">
      <c r="A4" s="5" t="s">
        <v>7</v>
      </c>
      <c r="B4" s="5" t="s">
        <v>70</v>
      </c>
      <c r="C4" s="5" t="s">
        <v>153</v>
      </c>
    </row>
    <row r="5" spans="1:3" x14ac:dyDescent="0.7">
      <c r="A5" s="32" t="s">
        <v>10</v>
      </c>
      <c r="B5" s="5" t="s">
        <v>70</v>
      </c>
      <c r="C5" s="32" t="s">
        <v>167</v>
      </c>
    </row>
    <row r="6" spans="1:3" x14ac:dyDescent="0.7">
      <c r="A6" s="32" t="s">
        <v>99</v>
      </c>
      <c r="B6" s="5" t="s">
        <v>70</v>
      </c>
      <c r="C6" s="32" t="s">
        <v>159</v>
      </c>
    </row>
    <row r="7" spans="1:3" x14ac:dyDescent="0.7">
      <c r="A7" s="32" t="s">
        <v>100</v>
      </c>
      <c r="B7" s="5" t="s">
        <v>70</v>
      </c>
      <c r="C7" s="15" t="s">
        <v>160</v>
      </c>
    </row>
    <row r="8" spans="1:3" x14ac:dyDescent="0.7">
      <c r="A8" s="15" t="s">
        <v>103</v>
      </c>
      <c r="B8" s="5" t="s">
        <v>70</v>
      </c>
      <c r="C8" s="15" t="s">
        <v>169</v>
      </c>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8.40625" style="15" bestFit="1"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69</v>
      </c>
      <c r="C2" s="5" t="s">
        <v>155</v>
      </c>
    </row>
    <row r="3" spans="1:3" x14ac:dyDescent="0.7">
      <c r="A3" s="5" t="s">
        <v>5</v>
      </c>
      <c r="B3" s="5" t="s">
        <v>69</v>
      </c>
      <c r="C3" s="5" t="s">
        <v>156</v>
      </c>
    </row>
    <row r="4" spans="1:3" x14ac:dyDescent="0.7">
      <c r="A4" s="5" t="s">
        <v>7</v>
      </c>
      <c r="B4" s="5" t="s">
        <v>69</v>
      </c>
      <c r="C4" s="5" t="s">
        <v>153</v>
      </c>
    </row>
    <row r="5" spans="1:3" x14ac:dyDescent="0.7">
      <c r="A5" s="32" t="s">
        <v>10</v>
      </c>
      <c r="B5" s="5" t="s">
        <v>69</v>
      </c>
      <c r="C5" s="32" t="s">
        <v>167</v>
      </c>
    </row>
    <row r="6" spans="1:3" x14ac:dyDescent="0.7">
      <c r="A6" s="32" t="s">
        <v>99</v>
      </c>
      <c r="B6" s="5" t="s">
        <v>69</v>
      </c>
      <c r="C6" s="32" t="s">
        <v>159</v>
      </c>
    </row>
    <row r="7" spans="1:3" x14ac:dyDescent="0.7">
      <c r="A7" s="32" t="s">
        <v>100</v>
      </c>
      <c r="B7" s="5" t="s">
        <v>69</v>
      </c>
      <c r="C7" s="15" t="s">
        <v>160</v>
      </c>
    </row>
    <row r="8" spans="1:3" x14ac:dyDescent="0.7">
      <c r="A8" s="15" t="s">
        <v>103</v>
      </c>
      <c r="B8" s="5" t="s">
        <v>69</v>
      </c>
      <c r="C8" s="15" t="s">
        <v>169</v>
      </c>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8.40625" style="15" bestFit="1"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68</v>
      </c>
      <c r="C2" s="5" t="s">
        <v>155</v>
      </c>
    </row>
    <row r="3" spans="1:3" x14ac:dyDescent="0.7">
      <c r="A3" s="5" t="s">
        <v>5</v>
      </c>
      <c r="B3" s="5" t="s">
        <v>68</v>
      </c>
      <c r="C3" s="5" t="s">
        <v>156</v>
      </c>
    </row>
    <row r="4" spans="1:3" x14ac:dyDescent="0.7">
      <c r="A4" s="5" t="s">
        <v>7</v>
      </c>
      <c r="B4" s="5" t="s">
        <v>68</v>
      </c>
      <c r="C4" s="5" t="s">
        <v>153</v>
      </c>
    </row>
    <row r="5" spans="1:3" x14ac:dyDescent="0.7">
      <c r="A5" s="32"/>
      <c r="B5" s="32"/>
    </row>
    <row r="6" spans="1:3" x14ac:dyDescent="0.7">
      <c r="A6" s="32"/>
      <c r="B6" s="32"/>
      <c r="C6" s="32"/>
    </row>
    <row r="7" spans="1:3" x14ac:dyDescent="0.7">
      <c r="A7" s="32"/>
      <c r="B7" s="32"/>
      <c r="C7"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68"/>
  <sheetViews>
    <sheetView workbookViewId="0">
      <selection activeCell="DL12" sqref="DL12:DL13"/>
    </sheetView>
  </sheetViews>
  <sheetFormatPr defaultColWidth="9.1328125" defaultRowHeight="13.5" x14ac:dyDescent="0.7"/>
  <cols>
    <col min="1" max="1" width="7.7265625" style="14" customWidth="1"/>
    <col min="2" max="2" width="15.26953125" style="14" customWidth="1"/>
    <col min="3" max="3" width="72.26953125" style="14" customWidth="1"/>
    <col min="4" max="4" width="66.54296875" style="14" customWidth="1"/>
    <col min="5" max="16384" width="9.1328125" style="14"/>
  </cols>
  <sheetData>
    <row r="1" spans="1:3" x14ac:dyDescent="0.7">
      <c r="A1" s="4" t="s">
        <v>0</v>
      </c>
      <c r="B1" s="4" t="s">
        <v>1</v>
      </c>
      <c r="C1" s="4" t="s">
        <v>2</v>
      </c>
    </row>
    <row r="2" spans="1:3" x14ac:dyDescent="0.7">
      <c r="A2" s="5" t="s">
        <v>3</v>
      </c>
      <c r="B2" s="5" t="s">
        <v>83</v>
      </c>
      <c r="C2" s="5" t="s">
        <v>155</v>
      </c>
    </row>
    <row r="3" spans="1:3" x14ac:dyDescent="0.7">
      <c r="A3" s="5" t="s">
        <v>5</v>
      </c>
      <c r="B3" s="5" t="s">
        <v>83</v>
      </c>
      <c r="C3" s="5" t="s">
        <v>156</v>
      </c>
    </row>
    <row r="4" spans="1:3" x14ac:dyDescent="0.7">
      <c r="A4" s="5" t="s">
        <v>7</v>
      </c>
      <c r="B4" s="5" t="s">
        <v>83</v>
      </c>
      <c r="C4" s="5" t="s">
        <v>172</v>
      </c>
    </row>
    <row r="5" spans="1:3" x14ac:dyDescent="0.7">
      <c r="A5" s="5"/>
      <c r="B5" s="5"/>
      <c r="C5" s="5"/>
    </row>
    <row r="6" spans="1:3" x14ac:dyDescent="0.7">
      <c r="A6" s="15"/>
      <c r="B6" s="15"/>
      <c r="C6" s="15"/>
    </row>
    <row r="7" spans="1:3" x14ac:dyDescent="0.7">
      <c r="A7" s="15"/>
      <c r="B7" s="15"/>
      <c r="C7" s="15"/>
    </row>
    <row r="8" spans="1:3" x14ac:dyDescent="0.7">
      <c r="A8" s="15"/>
      <c r="B8" s="15"/>
      <c r="C8" s="15"/>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67</v>
      </c>
      <c r="C2" s="5" t="s">
        <v>155</v>
      </c>
    </row>
    <row r="3" spans="1:3" x14ac:dyDescent="0.7">
      <c r="A3" s="5" t="s">
        <v>5</v>
      </c>
      <c r="B3" s="5" t="s">
        <v>67</v>
      </c>
      <c r="C3" s="5" t="s">
        <v>156</v>
      </c>
    </row>
    <row r="4" spans="1:3" x14ac:dyDescent="0.7">
      <c r="A4" s="5" t="s">
        <v>7</v>
      </c>
      <c r="B4" s="5" t="s">
        <v>67</v>
      </c>
      <c r="C4" s="15" t="s">
        <v>153</v>
      </c>
    </row>
    <row r="5" spans="1:3" x14ac:dyDescent="0.7">
      <c r="A5" s="32" t="s">
        <v>10</v>
      </c>
      <c r="B5" s="5" t="s">
        <v>67</v>
      </c>
      <c r="C5" s="32" t="s">
        <v>167</v>
      </c>
    </row>
    <row r="6" spans="1:3" x14ac:dyDescent="0.7">
      <c r="A6" s="32" t="s">
        <v>99</v>
      </c>
      <c r="B6" s="5" t="s">
        <v>67</v>
      </c>
      <c r="C6" s="32" t="s">
        <v>159</v>
      </c>
    </row>
    <row r="7" spans="1:3" x14ac:dyDescent="0.7">
      <c r="A7" s="32" t="s">
        <v>100</v>
      </c>
      <c r="B7" s="5" t="s">
        <v>67</v>
      </c>
      <c r="C7" s="15" t="s">
        <v>160</v>
      </c>
    </row>
    <row r="8" spans="1:3" x14ac:dyDescent="0.7">
      <c r="A8" s="15" t="s">
        <v>103</v>
      </c>
      <c r="B8" s="5" t="s">
        <v>67</v>
      </c>
      <c r="C8" s="15" t="s">
        <v>169</v>
      </c>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66</v>
      </c>
      <c r="C2" s="5" t="s">
        <v>155</v>
      </c>
    </row>
    <row r="3" spans="1:3" x14ac:dyDescent="0.7">
      <c r="A3" s="5" t="s">
        <v>5</v>
      </c>
      <c r="B3" s="5" t="s">
        <v>66</v>
      </c>
      <c r="C3" s="5" t="s">
        <v>156</v>
      </c>
    </row>
    <row r="4" spans="1:3" x14ac:dyDescent="0.7">
      <c r="A4" s="5" t="s">
        <v>7</v>
      </c>
      <c r="B4" s="5" t="s">
        <v>66</v>
      </c>
      <c r="C4" s="5" t="s">
        <v>153</v>
      </c>
    </row>
    <row r="5" spans="1:3" x14ac:dyDescent="0.7">
      <c r="A5" s="32"/>
      <c r="B5" s="32"/>
    </row>
    <row r="6" spans="1:3" x14ac:dyDescent="0.7">
      <c r="A6" s="32"/>
      <c r="B6" s="32"/>
      <c r="C6" s="32"/>
    </row>
    <row r="7" spans="1:3" x14ac:dyDescent="0.7">
      <c r="A7" s="32"/>
      <c r="B7" s="32"/>
      <c r="C7"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68"/>
  <sheetViews>
    <sheetView workbookViewId="0">
      <selection activeCell="C4" sqref="C4"/>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141</v>
      </c>
      <c r="C2" s="5" t="s">
        <v>155</v>
      </c>
    </row>
    <row r="3" spans="1:3" x14ac:dyDescent="0.7">
      <c r="A3" s="5" t="s">
        <v>5</v>
      </c>
      <c r="B3" s="5" t="s">
        <v>141</v>
      </c>
      <c r="C3" s="5" t="s">
        <v>156</v>
      </c>
    </row>
    <row r="4" spans="1:3" x14ac:dyDescent="0.7">
      <c r="A4" s="5" t="s">
        <v>7</v>
      </c>
      <c r="B4" s="5" t="s">
        <v>141</v>
      </c>
      <c r="C4" s="5" t="s">
        <v>157</v>
      </c>
    </row>
    <row r="5" spans="1:3" x14ac:dyDescent="0.7">
      <c r="A5" s="32"/>
      <c r="B5" s="32"/>
    </row>
    <row r="6" spans="1:3" x14ac:dyDescent="0.7">
      <c r="A6" s="32"/>
      <c r="B6" s="32"/>
      <c r="C6" s="32"/>
    </row>
    <row r="7" spans="1:3" x14ac:dyDescent="0.7">
      <c r="A7" s="32"/>
      <c r="B7" s="32"/>
      <c r="C7"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93</v>
      </c>
      <c r="C2" s="5" t="s">
        <v>155</v>
      </c>
    </row>
    <row r="3" spans="1:3" x14ac:dyDescent="0.7">
      <c r="A3" s="5" t="s">
        <v>5</v>
      </c>
      <c r="B3" s="5" t="s">
        <v>93</v>
      </c>
      <c r="C3" s="5" t="s">
        <v>156</v>
      </c>
    </row>
    <row r="4" spans="1:3" x14ac:dyDescent="0.7">
      <c r="A4" s="5" t="s">
        <v>7</v>
      </c>
      <c r="B4" s="5" t="s">
        <v>93</v>
      </c>
      <c r="C4" s="5" t="s">
        <v>173</v>
      </c>
    </row>
    <row r="5" spans="1:3" x14ac:dyDescent="0.7">
      <c r="A5" s="32"/>
      <c r="B5" s="32"/>
    </row>
    <row r="6" spans="1:3" x14ac:dyDescent="0.7">
      <c r="A6" s="32"/>
      <c r="B6" s="32"/>
      <c r="C6" s="32"/>
    </row>
    <row r="7" spans="1:3" x14ac:dyDescent="0.7">
      <c r="A7" s="32"/>
      <c r="B7" s="32"/>
      <c r="C7"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64</v>
      </c>
      <c r="C2" s="5" t="s">
        <v>113</v>
      </c>
    </row>
    <row r="3" spans="1:3" x14ac:dyDescent="0.7">
      <c r="A3" s="5"/>
      <c r="B3" s="5"/>
      <c r="C3" s="5"/>
    </row>
    <row r="4" spans="1:3" x14ac:dyDescent="0.7">
      <c r="A4" s="5"/>
      <c r="B4" s="5"/>
      <c r="C4" s="5"/>
    </row>
    <row r="5" spans="1:3" x14ac:dyDescent="0.7">
      <c r="A5" s="32"/>
      <c r="B5" s="32"/>
    </row>
    <row r="6" spans="1:3" x14ac:dyDescent="0.7">
      <c r="A6" s="32"/>
      <c r="B6" s="32"/>
      <c r="C6" s="32"/>
    </row>
    <row r="7" spans="1:3" x14ac:dyDescent="0.7">
      <c r="A7" s="32"/>
      <c r="B7" s="32"/>
      <c r="C7"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140</v>
      </c>
      <c r="C2" s="5" t="s">
        <v>113</v>
      </c>
    </row>
    <row r="3" spans="1:3" x14ac:dyDescent="0.7">
      <c r="A3" s="5" t="s">
        <v>5</v>
      </c>
      <c r="B3" s="5" t="s">
        <v>140</v>
      </c>
      <c r="C3" s="5" t="s">
        <v>158</v>
      </c>
    </row>
    <row r="4" spans="1:3" x14ac:dyDescent="0.7">
      <c r="A4" s="5"/>
      <c r="B4" s="5"/>
      <c r="C4" s="5"/>
    </row>
    <row r="5" spans="1:3" x14ac:dyDescent="0.7">
      <c r="A5" s="32"/>
      <c r="B5" s="32"/>
    </row>
    <row r="6" spans="1:3" x14ac:dyDescent="0.7">
      <c r="A6" s="32"/>
      <c r="B6" s="32"/>
      <c r="C6" s="32"/>
    </row>
    <row r="7" spans="1:3" x14ac:dyDescent="0.7">
      <c r="A7" s="32"/>
      <c r="B7" s="32"/>
      <c r="C7"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139</v>
      </c>
      <c r="C2" s="5" t="s">
        <v>155</v>
      </c>
    </row>
    <row r="3" spans="1:3" x14ac:dyDescent="0.7">
      <c r="A3" s="5" t="s">
        <v>5</v>
      </c>
      <c r="B3" s="5" t="s">
        <v>139</v>
      </c>
      <c r="C3" s="5" t="s">
        <v>156</v>
      </c>
    </row>
    <row r="4" spans="1:3" x14ac:dyDescent="0.7">
      <c r="A4" s="5" t="s">
        <v>7</v>
      </c>
      <c r="B4" s="5" t="s">
        <v>139</v>
      </c>
      <c r="C4" s="5" t="s">
        <v>153</v>
      </c>
    </row>
    <row r="5" spans="1:3" x14ac:dyDescent="0.7">
      <c r="A5" s="32"/>
      <c r="B5" s="32"/>
    </row>
    <row r="6" spans="1:3" x14ac:dyDescent="0.7">
      <c r="A6" s="32"/>
      <c r="B6" s="32"/>
      <c r="C6" s="32"/>
    </row>
    <row r="7" spans="1:3" x14ac:dyDescent="0.7">
      <c r="A7" s="32"/>
      <c r="B7" s="32"/>
      <c r="C7"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18</v>
      </c>
      <c r="C2" s="5" t="s">
        <v>16</v>
      </c>
    </row>
    <row r="3" spans="1:3" x14ac:dyDescent="0.7">
      <c r="A3" s="5" t="s">
        <v>5</v>
      </c>
      <c r="B3" s="5" t="s">
        <v>96</v>
      </c>
      <c r="C3" s="5" t="s">
        <v>17</v>
      </c>
    </row>
    <row r="4" spans="1:3" x14ac:dyDescent="0.7">
      <c r="A4" s="5" t="s">
        <v>7</v>
      </c>
      <c r="B4" s="5" t="s">
        <v>96</v>
      </c>
      <c r="C4" s="5" t="s">
        <v>180</v>
      </c>
    </row>
    <row r="5" spans="1:3" x14ac:dyDescent="0.7">
      <c r="A5" s="5"/>
      <c r="B5" s="5"/>
      <c r="C5" s="5"/>
    </row>
    <row r="6" spans="1:3" x14ac:dyDescent="0.7">
      <c r="A6" s="5"/>
      <c r="B6" s="5"/>
      <c r="C6" s="5"/>
    </row>
    <row r="7" spans="1:3" x14ac:dyDescent="0.7">
      <c r="A7" s="32"/>
      <c r="B7" s="32"/>
    </row>
    <row r="8" spans="1:3" x14ac:dyDescent="0.7">
      <c r="A8" s="32"/>
      <c r="B8" s="32"/>
      <c r="C8" s="32"/>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4" x14ac:dyDescent="0.7">
      <c r="A1" s="4" t="s">
        <v>0</v>
      </c>
      <c r="B1" s="4" t="s">
        <v>1</v>
      </c>
      <c r="C1" s="4" t="s">
        <v>2</v>
      </c>
    </row>
    <row r="2" spans="1:4" x14ac:dyDescent="0.7">
      <c r="A2" s="5" t="s">
        <v>3</v>
      </c>
      <c r="B2" s="5" t="s">
        <v>61</v>
      </c>
      <c r="C2" s="5" t="s">
        <v>170</v>
      </c>
      <c r="D2" s="5"/>
    </row>
    <row r="3" spans="1:4" x14ac:dyDescent="0.7">
      <c r="A3" s="5" t="s">
        <v>5</v>
      </c>
      <c r="B3" s="5" t="s">
        <v>61</v>
      </c>
      <c r="C3" s="5" t="s">
        <v>155</v>
      </c>
      <c r="D3" s="5"/>
    </row>
    <row r="4" spans="1:4" x14ac:dyDescent="0.7">
      <c r="A4" s="5" t="s">
        <v>7</v>
      </c>
      <c r="B4" s="5" t="s">
        <v>61</v>
      </c>
      <c r="C4" s="5" t="s">
        <v>156</v>
      </c>
      <c r="D4" s="5"/>
    </row>
    <row r="5" spans="1:4" x14ac:dyDescent="0.7">
      <c r="A5" s="5" t="s">
        <v>10</v>
      </c>
      <c r="B5" s="5" t="s">
        <v>61</v>
      </c>
      <c r="C5" s="15" t="s">
        <v>153</v>
      </c>
    </row>
    <row r="6" spans="1:4" x14ac:dyDescent="0.7">
      <c r="A6" s="5" t="s">
        <v>99</v>
      </c>
      <c r="B6" s="5" t="s">
        <v>61</v>
      </c>
      <c r="C6" s="32" t="s">
        <v>167</v>
      </c>
      <c r="D6" s="32"/>
    </row>
    <row r="7" spans="1:4" x14ac:dyDescent="0.7">
      <c r="A7" s="5" t="s">
        <v>100</v>
      </c>
      <c r="B7" s="5" t="s">
        <v>171</v>
      </c>
      <c r="C7" s="32" t="s">
        <v>159</v>
      </c>
      <c r="D7" s="32"/>
    </row>
    <row r="8" spans="1:4" x14ac:dyDescent="0.7">
      <c r="A8" s="5" t="s">
        <v>103</v>
      </c>
      <c r="B8" s="5" t="s">
        <v>171</v>
      </c>
      <c r="C8" s="15" t="s">
        <v>160</v>
      </c>
    </row>
    <row r="9" spans="1:4" x14ac:dyDescent="0.7">
      <c r="A9" s="32" t="s">
        <v>104</v>
      </c>
      <c r="B9" s="5" t="s">
        <v>171</v>
      </c>
      <c r="C9" s="15" t="s">
        <v>169</v>
      </c>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60</v>
      </c>
      <c r="C2" s="5" t="s">
        <v>155</v>
      </c>
    </row>
    <row r="3" spans="1:3" x14ac:dyDescent="0.7">
      <c r="A3" s="5" t="s">
        <v>5</v>
      </c>
      <c r="B3" s="5" t="s">
        <v>60</v>
      </c>
      <c r="C3" s="5" t="s">
        <v>156</v>
      </c>
    </row>
    <row r="4" spans="1:3" x14ac:dyDescent="0.7">
      <c r="A4" s="5" t="s">
        <v>7</v>
      </c>
      <c r="B4" s="5" t="s">
        <v>60</v>
      </c>
      <c r="C4" s="15" t="s">
        <v>153</v>
      </c>
    </row>
    <row r="5" spans="1:3" x14ac:dyDescent="0.7">
      <c r="A5" s="5" t="s">
        <v>10</v>
      </c>
      <c r="B5" s="5" t="s">
        <v>60</v>
      </c>
      <c r="C5" s="32" t="s">
        <v>167</v>
      </c>
    </row>
    <row r="6" spans="1:3" x14ac:dyDescent="0.7">
      <c r="A6" s="5" t="s">
        <v>99</v>
      </c>
      <c r="B6" s="5" t="s">
        <v>60</v>
      </c>
      <c r="C6" s="32" t="s">
        <v>159</v>
      </c>
    </row>
    <row r="7" spans="1:3" x14ac:dyDescent="0.7">
      <c r="A7" s="32" t="s">
        <v>100</v>
      </c>
      <c r="B7" s="5" t="s">
        <v>60</v>
      </c>
      <c r="C7" s="15" t="s">
        <v>160</v>
      </c>
    </row>
    <row r="8" spans="1:3" x14ac:dyDescent="0.7">
      <c r="A8" s="32" t="s">
        <v>103</v>
      </c>
      <c r="B8" s="5" t="s">
        <v>60</v>
      </c>
      <c r="C8" s="15" t="s">
        <v>169</v>
      </c>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8"/>
  <sheetViews>
    <sheetView workbookViewId="0">
      <selection activeCell="DL12" sqref="DL12:DL13"/>
    </sheetView>
  </sheetViews>
  <sheetFormatPr defaultColWidth="9.1328125" defaultRowHeight="13.5" x14ac:dyDescent="0.7"/>
  <cols>
    <col min="1" max="1" width="7.7265625" style="14" customWidth="1"/>
    <col min="2" max="2" width="15.26953125" style="14" customWidth="1"/>
    <col min="3" max="3" width="72.26953125" style="14" customWidth="1"/>
    <col min="4" max="4" width="66.54296875" style="14" customWidth="1"/>
    <col min="5" max="16384" width="9.1328125" style="14"/>
  </cols>
  <sheetData>
    <row r="1" spans="1:3" x14ac:dyDescent="0.7">
      <c r="A1" s="4" t="s">
        <v>0</v>
      </c>
      <c r="B1" s="4" t="s">
        <v>1</v>
      </c>
      <c r="C1" s="4" t="s">
        <v>2</v>
      </c>
    </row>
    <row r="2" spans="1:3" x14ac:dyDescent="0.7">
      <c r="A2" s="5" t="s">
        <v>3</v>
      </c>
      <c r="B2" s="5" t="s">
        <v>82</v>
      </c>
      <c r="C2" s="5" t="s">
        <v>174</v>
      </c>
    </row>
    <row r="3" spans="1:3" x14ac:dyDescent="0.7">
      <c r="A3" s="5" t="s">
        <v>5</v>
      </c>
      <c r="B3" s="5" t="s">
        <v>82</v>
      </c>
      <c r="C3" s="5" t="s">
        <v>175</v>
      </c>
    </row>
    <row r="4" spans="1:3" x14ac:dyDescent="0.7">
      <c r="A4" s="5" t="s">
        <v>7</v>
      </c>
      <c r="B4" s="5" t="s">
        <v>82</v>
      </c>
      <c r="C4" s="5" t="s">
        <v>176</v>
      </c>
    </row>
    <row r="5" spans="1:3" x14ac:dyDescent="0.7">
      <c r="A5" s="5" t="s">
        <v>10</v>
      </c>
      <c r="B5" s="5" t="s">
        <v>82</v>
      </c>
      <c r="C5" s="5" t="s">
        <v>159</v>
      </c>
    </row>
    <row r="6" spans="1:3" x14ac:dyDescent="0.7">
      <c r="A6" s="15" t="s">
        <v>99</v>
      </c>
      <c r="B6" s="5" t="s">
        <v>82</v>
      </c>
      <c r="C6" s="5" t="s">
        <v>160</v>
      </c>
    </row>
    <row r="7" spans="1:3" x14ac:dyDescent="0.7">
      <c r="A7" s="15" t="s">
        <v>100</v>
      </c>
      <c r="B7" s="5" t="s">
        <v>82</v>
      </c>
      <c r="C7" s="5" t="s">
        <v>169</v>
      </c>
    </row>
    <row r="8" spans="1:3" x14ac:dyDescent="0.7">
      <c r="A8" s="15"/>
      <c r="B8" s="15"/>
      <c r="C8" s="15"/>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59</v>
      </c>
      <c r="C2" s="5" t="s">
        <v>179</v>
      </c>
    </row>
    <row r="3" spans="1:3" x14ac:dyDescent="0.7">
      <c r="A3" s="5" t="s">
        <v>5</v>
      </c>
      <c r="B3" s="5" t="s">
        <v>59</v>
      </c>
      <c r="C3" s="5" t="s">
        <v>177</v>
      </c>
    </row>
    <row r="4" spans="1:3" x14ac:dyDescent="0.7">
      <c r="A4" s="5" t="s">
        <v>7</v>
      </c>
      <c r="B4" s="5" t="s">
        <v>59</v>
      </c>
      <c r="C4" s="5" t="s">
        <v>158</v>
      </c>
    </row>
    <row r="5" spans="1:3" x14ac:dyDescent="0.7">
      <c r="A5" s="5"/>
      <c r="B5" s="5"/>
      <c r="C5" s="5"/>
    </row>
    <row r="6" spans="1:3" x14ac:dyDescent="0.7">
      <c r="A6" s="5"/>
      <c r="B6" s="5"/>
      <c r="C6" s="5"/>
    </row>
    <row r="7" spans="1:3" x14ac:dyDescent="0.7">
      <c r="A7" s="32"/>
      <c r="B7" s="32"/>
    </row>
    <row r="8" spans="1:3" x14ac:dyDescent="0.7">
      <c r="A8" s="32"/>
      <c r="B8" s="32"/>
      <c r="C8" s="32"/>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68"/>
  <sheetViews>
    <sheetView workbookViewId="0">
      <selection activeCell="C15" sqref="C15"/>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138</v>
      </c>
      <c r="C2" s="14" t="s">
        <v>155</v>
      </c>
    </row>
    <row r="3" spans="1:3" x14ac:dyDescent="0.7">
      <c r="A3" s="5" t="s">
        <v>5</v>
      </c>
      <c r="B3" s="5" t="s">
        <v>138</v>
      </c>
      <c r="C3" s="14" t="s">
        <v>177</v>
      </c>
    </row>
    <row r="4" spans="1:3" x14ac:dyDescent="0.7">
      <c r="A4" s="5" t="s">
        <v>7</v>
      </c>
      <c r="B4" s="5" t="s">
        <v>138</v>
      </c>
      <c r="C4" s="5" t="s">
        <v>157</v>
      </c>
    </row>
    <row r="5" spans="1:3" x14ac:dyDescent="0.7">
      <c r="A5" s="5"/>
      <c r="B5" s="5"/>
      <c r="C5" s="5"/>
    </row>
    <row r="6" spans="1:3" x14ac:dyDescent="0.7">
      <c r="A6" s="5"/>
      <c r="B6" s="5"/>
      <c r="C6" s="5"/>
    </row>
    <row r="7" spans="1:3" x14ac:dyDescent="0.7">
      <c r="A7" s="32"/>
      <c r="B7" s="32"/>
    </row>
    <row r="8" spans="1:3" x14ac:dyDescent="0.7">
      <c r="A8" s="32"/>
      <c r="B8" s="32"/>
      <c r="C8" s="32"/>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57</v>
      </c>
      <c r="C2" s="5" t="s">
        <v>113</v>
      </c>
    </row>
    <row r="3" spans="1:3" x14ac:dyDescent="0.7">
      <c r="A3" s="5" t="s">
        <v>5</v>
      </c>
      <c r="B3" s="5" t="s">
        <v>57</v>
      </c>
      <c r="C3" s="5" t="s">
        <v>158</v>
      </c>
    </row>
    <row r="4" spans="1:3" x14ac:dyDescent="0.7">
      <c r="A4" s="5"/>
      <c r="B4" s="5"/>
      <c r="C4" s="5"/>
    </row>
    <row r="5" spans="1:3" x14ac:dyDescent="0.7">
      <c r="A5" s="5"/>
      <c r="B5" s="5"/>
      <c r="C5" s="5"/>
    </row>
    <row r="6" spans="1:3" x14ac:dyDescent="0.7">
      <c r="A6" s="5"/>
      <c r="B6" s="5"/>
      <c r="C6" s="5"/>
    </row>
    <row r="7" spans="1:3" x14ac:dyDescent="0.7">
      <c r="A7" s="32"/>
      <c r="B7" s="32"/>
    </row>
    <row r="8" spans="1:3" x14ac:dyDescent="0.7">
      <c r="A8" s="32"/>
      <c r="B8" s="32"/>
      <c r="C8" s="32"/>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168</v>
      </c>
      <c r="B1" s="4" t="s">
        <v>1</v>
      </c>
      <c r="C1" s="4" t="s">
        <v>2</v>
      </c>
    </row>
    <row r="2" spans="1:3" x14ac:dyDescent="0.7">
      <c r="A2" s="5" t="s">
        <v>3</v>
      </c>
      <c r="B2" s="5" t="s">
        <v>56</v>
      </c>
      <c r="C2" s="14" t="s">
        <v>155</v>
      </c>
    </row>
    <row r="3" spans="1:3" x14ac:dyDescent="0.7">
      <c r="A3" s="5" t="s">
        <v>5</v>
      </c>
      <c r="B3" s="5" t="s">
        <v>56</v>
      </c>
      <c r="C3" s="14" t="s">
        <v>177</v>
      </c>
    </row>
    <row r="4" spans="1:3" x14ac:dyDescent="0.7">
      <c r="A4" s="5" t="s">
        <v>7</v>
      </c>
      <c r="B4" s="5" t="s">
        <v>56</v>
      </c>
      <c r="C4" s="14" t="s">
        <v>153</v>
      </c>
    </row>
    <row r="5" spans="1:3" x14ac:dyDescent="0.7">
      <c r="A5" s="5"/>
      <c r="B5" s="5"/>
      <c r="C5" s="5"/>
    </row>
    <row r="6" spans="1:3" x14ac:dyDescent="0.7">
      <c r="A6" s="5"/>
      <c r="B6" s="5"/>
      <c r="C6" s="5"/>
    </row>
    <row r="7" spans="1:3" x14ac:dyDescent="0.7">
      <c r="A7" s="32"/>
      <c r="B7" s="32"/>
    </row>
    <row r="8" spans="1:3" x14ac:dyDescent="0.7">
      <c r="A8" s="32"/>
      <c r="B8" s="32"/>
      <c r="C8" s="32"/>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137</v>
      </c>
      <c r="C2" s="14" t="s">
        <v>155</v>
      </c>
    </row>
    <row r="3" spans="1:3" x14ac:dyDescent="0.7">
      <c r="A3" s="5" t="s">
        <v>5</v>
      </c>
      <c r="B3" s="5" t="s">
        <v>137</v>
      </c>
      <c r="C3" s="14" t="s">
        <v>177</v>
      </c>
    </row>
    <row r="4" spans="1:3" x14ac:dyDescent="0.7">
      <c r="A4" s="5" t="s">
        <v>7</v>
      </c>
      <c r="B4" s="5" t="s">
        <v>137</v>
      </c>
      <c r="C4" s="14" t="s">
        <v>153</v>
      </c>
    </row>
    <row r="5" spans="1:3" x14ac:dyDescent="0.7">
      <c r="A5" s="5"/>
      <c r="B5" s="5"/>
      <c r="C5" s="5"/>
    </row>
    <row r="6" spans="1:3" x14ac:dyDescent="0.7">
      <c r="A6" s="5"/>
      <c r="B6" s="5"/>
      <c r="C6" s="5"/>
    </row>
    <row r="7" spans="1:3" x14ac:dyDescent="0.7">
      <c r="A7" s="32"/>
      <c r="B7" s="32"/>
    </row>
    <row r="8" spans="1:3" x14ac:dyDescent="0.7">
      <c r="A8" s="32"/>
      <c r="B8" s="32"/>
      <c r="C8" s="32"/>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136</v>
      </c>
      <c r="C2" s="14" t="s">
        <v>155</v>
      </c>
    </row>
    <row r="3" spans="1:3" x14ac:dyDescent="0.7">
      <c r="A3" s="5" t="s">
        <v>5</v>
      </c>
      <c r="B3" s="5" t="s">
        <v>136</v>
      </c>
      <c r="C3" s="14" t="s">
        <v>177</v>
      </c>
    </row>
    <row r="4" spans="1:3" x14ac:dyDescent="0.7">
      <c r="A4" s="5" t="s">
        <v>7</v>
      </c>
      <c r="B4" s="5" t="s">
        <v>136</v>
      </c>
      <c r="C4" s="14" t="s">
        <v>153</v>
      </c>
    </row>
    <row r="5" spans="1:3" x14ac:dyDescent="0.7">
      <c r="A5" s="5"/>
      <c r="B5" s="5"/>
      <c r="C5" s="5"/>
    </row>
    <row r="6" spans="1:3" x14ac:dyDescent="0.7">
      <c r="A6" s="5"/>
      <c r="B6" s="5"/>
      <c r="C6" s="5"/>
    </row>
    <row r="7" spans="1:3" x14ac:dyDescent="0.7">
      <c r="A7" s="32"/>
      <c r="B7" s="32"/>
    </row>
    <row r="8" spans="1:3" x14ac:dyDescent="0.7">
      <c r="A8" s="32"/>
      <c r="B8" s="32"/>
      <c r="C8" s="32"/>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53</v>
      </c>
      <c r="C2" s="5" t="s">
        <v>113</v>
      </c>
    </row>
    <row r="3" spans="1:3" x14ac:dyDescent="0.7">
      <c r="A3" s="5" t="s">
        <v>5</v>
      </c>
      <c r="B3" s="5" t="s">
        <v>53</v>
      </c>
      <c r="C3" s="5" t="s">
        <v>158</v>
      </c>
    </row>
    <row r="4" spans="1:3" x14ac:dyDescent="0.7">
      <c r="A4" s="5"/>
      <c r="B4" s="5"/>
      <c r="C4" s="5"/>
    </row>
    <row r="5" spans="1:3" x14ac:dyDescent="0.7">
      <c r="A5" s="5"/>
      <c r="B5" s="5"/>
      <c r="C5" s="5"/>
    </row>
    <row r="6" spans="1:3" x14ac:dyDescent="0.7">
      <c r="A6" s="5"/>
      <c r="B6" s="5"/>
      <c r="C6" s="5"/>
    </row>
    <row r="7" spans="1:3" x14ac:dyDescent="0.7">
      <c r="A7" s="32"/>
      <c r="B7" s="32"/>
    </row>
    <row r="8" spans="1:3" x14ac:dyDescent="0.7">
      <c r="A8" s="32"/>
      <c r="B8" s="32"/>
      <c r="C8" s="32"/>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135</v>
      </c>
      <c r="C2" s="14" t="s">
        <v>155</v>
      </c>
    </row>
    <row r="3" spans="1:3" x14ac:dyDescent="0.7">
      <c r="A3" s="5" t="s">
        <v>5</v>
      </c>
      <c r="B3" s="5" t="s">
        <v>135</v>
      </c>
      <c r="C3" s="14" t="s">
        <v>177</v>
      </c>
    </row>
    <row r="4" spans="1:3" x14ac:dyDescent="0.7">
      <c r="A4" s="5" t="s">
        <v>7</v>
      </c>
      <c r="B4" s="5" t="s">
        <v>135</v>
      </c>
      <c r="C4" s="14" t="s">
        <v>153</v>
      </c>
    </row>
    <row r="5" spans="1:3" x14ac:dyDescent="0.7">
      <c r="A5" s="5"/>
      <c r="B5" s="5"/>
      <c r="C5" s="5"/>
    </row>
    <row r="6" spans="1:3" x14ac:dyDescent="0.7">
      <c r="A6" s="5"/>
      <c r="B6" s="5"/>
      <c r="C6" s="5"/>
    </row>
    <row r="7" spans="1:3" x14ac:dyDescent="0.7">
      <c r="A7" s="32"/>
      <c r="B7" s="32"/>
    </row>
    <row r="8" spans="1:3" x14ac:dyDescent="0.7">
      <c r="A8" s="32"/>
      <c r="B8" s="32"/>
      <c r="C8" s="32"/>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134</v>
      </c>
      <c r="C2" s="14" t="s">
        <v>155</v>
      </c>
    </row>
    <row r="3" spans="1:3" x14ac:dyDescent="0.7">
      <c r="A3" s="5" t="s">
        <v>5</v>
      </c>
      <c r="B3" s="5" t="s">
        <v>134</v>
      </c>
      <c r="C3" s="14" t="s">
        <v>177</v>
      </c>
    </row>
    <row r="4" spans="1:3" x14ac:dyDescent="0.7">
      <c r="A4" s="5" t="s">
        <v>7</v>
      </c>
      <c r="B4" s="5" t="s">
        <v>134</v>
      </c>
      <c r="C4" s="14" t="s">
        <v>153</v>
      </c>
    </row>
    <row r="5" spans="1:3" x14ac:dyDescent="0.7">
      <c r="A5" s="5"/>
      <c r="B5" s="5"/>
      <c r="C5" s="5"/>
    </row>
    <row r="6" spans="1:3" x14ac:dyDescent="0.7">
      <c r="A6" s="5"/>
      <c r="B6" s="5"/>
      <c r="C6" s="5"/>
    </row>
    <row r="7" spans="1:3" x14ac:dyDescent="0.7">
      <c r="A7" s="32"/>
      <c r="B7" s="32"/>
    </row>
    <row r="8" spans="1:3" x14ac:dyDescent="0.7">
      <c r="A8" s="32"/>
      <c r="B8" s="32"/>
      <c r="C8" s="32"/>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50</v>
      </c>
      <c r="C2" s="5" t="s">
        <v>113</v>
      </c>
    </row>
    <row r="3" spans="1:3" x14ac:dyDescent="0.7">
      <c r="A3" s="5"/>
      <c r="B3" s="5"/>
      <c r="C3" s="5"/>
    </row>
    <row r="4" spans="1:3" x14ac:dyDescent="0.7">
      <c r="A4" s="5"/>
      <c r="B4" s="5"/>
      <c r="C4" s="5"/>
    </row>
    <row r="5" spans="1:3" x14ac:dyDescent="0.7">
      <c r="A5" s="5"/>
      <c r="B5" s="5"/>
      <c r="C5" s="5"/>
    </row>
    <row r="6" spans="1:3" x14ac:dyDescent="0.7">
      <c r="A6" s="5"/>
      <c r="B6" s="5"/>
      <c r="C6" s="5"/>
    </row>
    <row r="7" spans="1:3" x14ac:dyDescent="0.7">
      <c r="A7" s="32"/>
      <c r="B7" s="32"/>
    </row>
    <row r="8" spans="1:3" x14ac:dyDescent="0.7">
      <c r="A8" s="32"/>
      <c r="B8" s="32"/>
      <c r="C8" s="32"/>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45.40625" style="15" customWidth="1"/>
    <col min="3" max="3" width="49" style="15" customWidth="1"/>
    <col min="4" max="4" width="66.54296875" style="15" customWidth="1"/>
    <col min="5" max="16384" width="9.1328125" style="15"/>
  </cols>
  <sheetData>
    <row r="1" spans="1:4" x14ac:dyDescent="0.7">
      <c r="A1" s="4" t="s">
        <v>0</v>
      </c>
      <c r="B1" s="4" t="s">
        <v>1</v>
      </c>
      <c r="C1" s="4" t="s">
        <v>2</v>
      </c>
    </row>
    <row r="2" spans="1:4" x14ac:dyDescent="0.7">
      <c r="A2" s="5" t="s">
        <v>3</v>
      </c>
      <c r="B2" s="5" t="s">
        <v>9</v>
      </c>
      <c r="C2" s="5" t="s">
        <v>170</v>
      </c>
    </row>
    <row r="3" spans="1:4" x14ac:dyDescent="0.7">
      <c r="A3" s="5" t="s">
        <v>5</v>
      </c>
      <c r="B3" s="5" t="s">
        <v>107</v>
      </c>
      <c r="C3" s="5" t="s">
        <v>155</v>
      </c>
      <c r="D3" s="5"/>
    </row>
    <row r="4" spans="1:4" x14ac:dyDescent="0.7">
      <c r="A4" s="5" t="s">
        <v>7</v>
      </c>
      <c r="B4" s="5" t="s">
        <v>107</v>
      </c>
      <c r="C4" s="5" t="s">
        <v>156</v>
      </c>
      <c r="D4" s="5"/>
    </row>
    <row r="5" spans="1:4" x14ac:dyDescent="0.7">
      <c r="A5" s="32" t="s">
        <v>10</v>
      </c>
      <c r="B5" s="32" t="s">
        <v>107</v>
      </c>
      <c r="C5" s="15" t="s">
        <v>153</v>
      </c>
    </row>
    <row r="6" spans="1:4" x14ac:dyDescent="0.7">
      <c r="A6" s="32" t="s">
        <v>99</v>
      </c>
      <c r="B6" s="32" t="s">
        <v>107</v>
      </c>
      <c r="C6" s="32" t="s">
        <v>167</v>
      </c>
      <c r="D6" s="32"/>
    </row>
    <row r="7" spans="1:4" x14ac:dyDescent="0.7">
      <c r="A7" s="32" t="s">
        <v>100</v>
      </c>
      <c r="B7" s="32" t="s">
        <v>107</v>
      </c>
      <c r="C7" s="32" t="s">
        <v>159</v>
      </c>
      <c r="D7" s="32"/>
    </row>
    <row r="8" spans="1:4" x14ac:dyDescent="0.7">
      <c r="A8" s="32" t="s">
        <v>103</v>
      </c>
      <c r="B8" s="15" t="s">
        <v>107</v>
      </c>
      <c r="C8" s="15" t="s">
        <v>160</v>
      </c>
    </row>
    <row r="9" spans="1:4" x14ac:dyDescent="0.7">
      <c r="A9" s="15" t="s">
        <v>104</v>
      </c>
      <c r="B9" s="15" t="s">
        <v>107</v>
      </c>
      <c r="C9" s="15" t="s">
        <v>169</v>
      </c>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133</v>
      </c>
      <c r="C2" s="14" t="s">
        <v>155</v>
      </c>
    </row>
    <row r="3" spans="1:3" x14ac:dyDescent="0.7">
      <c r="A3" s="5" t="s">
        <v>5</v>
      </c>
      <c r="B3" s="5" t="s">
        <v>133</v>
      </c>
      <c r="C3" s="14" t="s">
        <v>177</v>
      </c>
    </row>
    <row r="4" spans="1:3" x14ac:dyDescent="0.7">
      <c r="A4" s="5" t="s">
        <v>7</v>
      </c>
      <c r="B4" s="5" t="s">
        <v>133</v>
      </c>
      <c r="C4" s="14" t="s">
        <v>153</v>
      </c>
    </row>
    <row r="5" spans="1:3" x14ac:dyDescent="0.7">
      <c r="A5" s="5"/>
      <c r="B5" s="5"/>
      <c r="C5" s="5"/>
    </row>
    <row r="6" spans="1:3" x14ac:dyDescent="0.7">
      <c r="A6" s="5"/>
      <c r="B6" s="5"/>
      <c r="C6" s="5"/>
    </row>
    <row r="7" spans="1:3" x14ac:dyDescent="0.7">
      <c r="A7" s="32"/>
      <c r="B7" s="32"/>
    </row>
    <row r="8" spans="1:3" x14ac:dyDescent="0.7">
      <c r="A8" s="32"/>
      <c r="B8" s="32"/>
      <c r="C8" s="32"/>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132</v>
      </c>
      <c r="C2" s="14" t="s">
        <v>155</v>
      </c>
    </row>
    <row r="3" spans="1:3" x14ac:dyDescent="0.7">
      <c r="A3" s="5" t="s">
        <v>5</v>
      </c>
      <c r="B3" s="5" t="s">
        <v>132</v>
      </c>
      <c r="C3" s="14" t="s">
        <v>177</v>
      </c>
    </row>
    <row r="4" spans="1:3" x14ac:dyDescent="0.7">
      <c r="A4" s="5" t="s">
        <v>7</v>
      </c>
      <c r="B4" s="5" t="s">
        <v>132</v>
      </c>
      <c r="C4" s="14" t="s">
        <v>153</v>
      </c>
    </row>
    <row r="5" spans="1:3" x14ac:dyDescent="0.7">
      <c r="A5" s="5"/>
      <c r="B5" s="5"/>
      <c r="C5" s="5"/>
    </row>
    <row r="6" spans="1:3" x14ac:dyDescent="0.7">
      <c r="A6" s="5"/>
      <c r="B6" s="5"/>
      <c r="C6" s="5"/>
    </row>
    <row r="7" spans="1:3" x14ac:dyDescent="0.7">
      <c r="A7" s="32"/>
      <c r="B7" s="32"/>
    </row>
    <row r="8" spans="1:3" x14ac:dyDescent="0.7">
      <c r="A8" s="32"/>
      <c r="B8" s="32"/>
      <c r="C8" s="32"/>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131</v>
      </c>
      <c r="C2" s="14" t="s">
        <v>155</v>
      </c>
    </row>
    <row r="3" spans="1:3" x14ac:dyDescent="0.7">
      <c r="A3" s="5" t="s">
        <v>5</v>
      </c>
      <c r="B3" s="5" t="s">
        <v>131</v>
      </c>
      <c r="C3" s="14" t="s">
        <v>177</v>
      </c>
    </row>
    <row r="4" spans="1:3" x14ac:dyDescent="0.7">
      <c r="A4" s="5"/>
      <c r="B4" s="5"/>
      <c r="C4" s="5"/>
    </row>
    <row r="5" spans="1:3" x14ac:dyDescent="0.7">
      <c r="A5" s="5"/>
      <c r="B5" s="5"/>
      <c r="C5" s="5"/>
    </row>
    <row r="6" spans="1:3" x14ac:dyDescent="0.7">
      <c r="A6" s="32"/>
      <c r="B6" s="32"/>
    </row>
    <row r="7" spans="1:3" x14ac:dyDescent="0.7">
      <c r="A7" s="32"/>
      <c r="B7" s="32"/>
      <c r="C7" s="32"/>
    </row>
    <row r="8" spans="1:3" x14ac:dyDescent="0.7">
      <c r="A8" s="32"/>
      <c r="B8" s="32"/>
      <c r="C8"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130</v>
      </c>
      <c r="C2" s="5" t="s">
        <v>113</v>
      </c>
    </row>
    <row r="3" spans="1:3" x14ac:dyDescent="0.7">
      <c r="A3" s="5"/>
      <c r="B3" s="5"/>
      <c r="C3" s="5"/>
    </row>
    <row r="4" spans="1:3" x14ac:dyDescent="0.7">
      <c r="A4" s="5"/>
      <c r="B4" s="5"/>
      <c r="C4" s="5"/>
    </row>
    <row r="5" spans="1:3" x14ac:dyDescent="0.7">
      <c r="A5" s="5"/>
      <c r="B5" s="5"/>
      <c r="C5" s="5"/>
    </row>
    <row r="6" spans="1:3" x14ac:dyDescent="0.7">
      <c r="A6" s="5"/>
      <c r="B6" s="5"/>
      <c r="C6" s="5"/>
    </row>
    <row r="7" spans="1:3" x14ac:dyDescent="0.7">
      <c r="A7" s="32"/>
      <c r="B7" s="32"/>
    </row>
    <row r="8" spans="1:3" x14ac:dyDescent="0.7">
      <c r="A8" s="32"/>
      <c r="B8" s="32"/>
      <c r="C8" s="32"/>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6.54296875" style="15"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129</v>
      </c>
      <c r="C2" s="14" t="s">
        <v>155</v>
      </c>
    </row>
    <row r="3" spans="1:3" x14ac:dyDescent="0.7">
      <c r="A3" s="5" t="s">
        <v>5</v>
      </c>
      <c r="B3" s="5" t="s">
        <v>129</v>
      </c>
      <c r="C3" s="14" t="s">
        <v>177</v>
      </c>
    </row>
    <row r="4" spans="1:3" x14ac:dyDescent="0.7">
      <c r="A4" s="5" t="s">
        <v>7</v>
      </c>
      <c r="B4" s="5" t="s">
        <v>129</v>
      </c>
      <c r="C4" s="14" t="s">
        <v>158</v>
      </c>
    </row>
    <row r="5" spans="1:3" x14ac:dyDescent="0.7">
      <c r="A5" s="5"/>
      <c r="B5" s="5"/>
      <c r="C5" s="5"/>
    </row>
    <row r="6" spans="1:3" x14ac:dyDescent="0.7">
      <c r="A6" s="5"/>
      <c r="B6" s="5"/>
      <c r="C6" s="5"/>
    </row>
    <row r="7" spans="1:3" x14ac:dyDescent="0.7">
      <c r="A7" s="32"/>
      <c r="B7" s="32"/>
    </row>
    <row r="8" spans="1:3" x14ac:dyDescent="0.7">
      <c r="A8" s="32"/>
      <c r="B8" s="32"/>
      <c r="C8" s="32"/>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12.54296875" style="15" bestFit="1" customWidth="1"/>
    <col min="3" max="3" width="37" style="15" bestFit="1" customWidth="1"/>
    <col min="4" max="4" width="66.54296875" style="15" customWidth="1"/>
    <col min="5" max="16384" width="9.1328125" style="15"/>
  </cols>
  <sheetData>
    <row r="1" spans="1:3" x14ac:dyDescent="0.7">
      <c r="A1" s="4" t="s">
        <v>0</v>
      </c>
      <c r="B1" s="4" t="s">
        <v>1</v>
      </c>
      <c r="C1" s="4" t="s">
        <v>2</v>
      </c>
    </row>
    <row r="2" spans="1:3" x14ac:dyDescent="0.7">
      <c r="A2" s="5" t="s">
        <v>3</v>
      </c>
      <c r="B2" s="5" t="s">
        <v>14</v>
      </c>
      <c r="C2" s="14" t="s">
        <v>155</v>
      </c>
    </row>
    <row r="3" spans="1:3" x14ac:dyDescent="0.7">
      <c r="A3" s="5" t="s">
        <v>5</v>
      </c>
      <c r="B3" s="5" t="s">
        <v>14</v>
      </c>
      <c r="C3" s="14" t="s">
        <v>177</v>
      </c>
    </row>
    <row r="4" spans="1:3" x14ac:dyDescent="0.7">
      <c r="A4" s="5" t="s">
        <v>7</v>
      </c>
      <c r="B4" s="5" t="s">
        <v>14</v>
      </c>
      <c r="C4" s="14" t="s">
        <v>158</v>
      </c>
    </row>
    <row r="5" spans="1:3" x14ac:dyDescent="0.7">
      <c r="A5" s="5"/>
      <c r="B5" s="5"/>
      <c r="C5" s="5"/>
    </row>
    <row r="6" spans="1:3" x14ac:dyDescent="0.7">
      <c r="A6" s="5"/>
      <c r="B6" s="5"/>
      <c r="C6" s="5"/>
    </row>
    <row r="7" spans="1:3" x14ac:dyDescent="0.7">
      <c r="A7" s="32"/>
      <c r="B7" s="32"/>
    </row>
    <row r="8" spans="1:3" x14ac:dyDescent="0.7">
      <c r="A8" s="32"/>
      <c r="B8" s="32"/>
      <c r="C8" s="32"/>
    </row>
    <row r="9" spans="1:3" x14ac:dyDescent="0.7">
      <c r="A9" s="32"/>
      <c r="B9" s="32"/>
      <c r="C9"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40.54296875" style="15" customWidth="1"/>
    <col min="3" max="3" width="37" style="15" bestFit="1" customWidth="1"/>
    <col min="4" max="4" width="66.54296875" style="15" customWidth="1"/>
    <col min="5" max="16384" width="9.1328125" style="15"/>
  </cols>
  <sheetData>
    <row r="1" spans="1:4" x14ac:dyDescent="0.7">
      <c r="A1" s="4" t="s">
        <v>0</v>
      </c>
      <c r="B1" s="4" t="s">
        <v>1</v>
      </c>
      <c r="C1" s="4" t="s">
        <v>2</v>
      </c>
    </row>
    <row r="2" spans="1:4" x14ac:dyDescent="0.7">
      <c r="A2" s="5" t="s">
        <v>3</v>
      </c>
      <c r="B2" s="5" t="s">
        <v>98</v>
      </c>
      <c r="C2" s="5" t="s">
        <v>170</v>
      </c>
    </row>
    <row r="3" spans="1:4" x14ac:dyDescent="0.7">
      <c r="A3" s="5" t="s">
        <v>5</v>
      </c>
      <c r="B3" s="5" t="s">
        <v>98</v>
      </c>
      <c r="C3" s="5" t="s">
        <v>155</v>
      </c>
    </row>
    <row r="4" spans="1:4" x14ac:dyDescent="0.7">
      <c r="A4" s="5" t="s">
        <v>7</v>
      </c>
      <c r="B4" s="5" t="s">
        <v>98</v>
      </c>
      <c r="C4" s="5" t="s">
        <v>156</v>
      </c>
    </row>
    <row r="5" spans="1:4" x14ac:dyDescent="0.7">
      <c r="A5" s="5" t="s">
        <v>10</v>
      </c>
      <c r="B5" s="5" t="s">
        <v>98</v>
      </c>
      <c r="C5" s="15" t="s">
        <v>153</v>
      </c>
    </row>
    <row r="6" spans="1:4" x14ac:dyDescent="0.7">
      <c r="A6" s="5" t="s">
        <v>99</v>
      </c>
      <c r="B6" s="5" t="s">
        <v>98</v>
      </c>
      <c r="C6" s="32" t="s">
        <v>167</v>
      </c>
      <c r="D6" s="32"/>
    </row>
    <row r="7" spans="1:4" x14ac:dyDescent="0.7">
      <c r="A7" s="32" t="s">
        <v>100</v>
      </c>
      <c r="B7" s="32" t="s">
        <v>105</v>
      </c>
      <c r="C7" s="32" t="s">
        <v>159</v>
      </c>
      <c r="D7" s="32"/>
    </row>
    <row r="8" spans="1:4" x14ac:dyDescent="0.7">
      <c r="A8" s="32" t="s">
        <v>103</v>
      </c>
      <c r="B8" s="32" t="s">
        <v>105</v>
      </c>
      <c r="C8" s="15" t="s">
        <v>160</v>
      </c>
    </row>
    <row r="9" spans="1:4" x14ac:dyDescent="0.7">
      <c r="A9" s="15" t="s">
        <v>104</v>
      </c>
      <c r="B9" s="32" t="s">
        <v>105</v>
      </c>
      <c r="C9" s="15" t="s">
        <v>169</v>
      </c>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E68"/>
  <sheetViews>
    <sheetView workbookViewId="0">
      <selection activeCell="DL12" sqref="DL12:DL13"/>
    </sheetView>
  </sheetViews>
  <sheetFormatPr defaultColWidth="9.1328125" defaultRowHeight="13.5" x14ac:dyDescent="0.7"/>
  <cols>
    <col min="1" max="1" width="9.1328125" style="14"/>
    <col min="2" max="2" width="22.7265625" style="14" bestFit="1" customWidth="1"/>
    <col min="3" max="3" width="36" style="14" customWidth="1"/>
    <col min="4" max="16384" width="9.1328125" style="14"/>
  </cols>
  <sheetData>
    <row r="1" spans="1:3" x14ac:dyDescent="0.7">
      <c r="A1" s="14" t="s">
        <v>0</v>
      </c>
      <c r="B1" s="14" t="s">
        <v>1</v>
      </c>
      <c r="C1" s="14" t="s">
        <v>2</v>
      </c>
    </row>
    <row r="2" spans="1:3" x14ac:dyDescent="0.7">
      <c r="A2" s="14" t="s">
        <v>3</v>
      </c>
      <c r="B2" s="14" t="s">
        <v>128</v>
      </c>
      <c r="C2" s="14" t="s">
        <v>155</v>
      </c>
    </row>
    <row r="3" spans="1:3" x14ac:dyDescent="0.7">
      <c r="A3" s="14" t="s">
        <v>5</v>
      </c>
      <c r="B3" s="14" t="s">
        <v>128</v>
      </c>
      <c r="C3" s="14" t="s">
        <v>177</v>
      </c>
    </row>
    <row r="4" spans="1:3" x14ac:dyDescent="0.7">
      <c r="A4" s="14" t="s">
        <v>7</v>
      </c>
      <c r="B4" s="14" t="s">
        <v>128</v>
      </c>
      <c r="C4" s="14" t="s">
        <v>153</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E68"/>
  <sheetViews>
    <sheetView workbookViewId="0">
      <selection activeCell="DL12" sqref="DL12:DL13"/>
    </sheetView>
  </sheetViews>
  <sheetFormatPr defaultColWidth="9.1328125" defaultRowHeight="13.5" x14ac:dyDescent="0.7"/>
  <cols>
    <col min="1" max="1" width="9.1328125" style="14"/>
    <col min="2" max="2" width="22.7265625" style="14" bestFit="1" customWidth="1"/>
    <col min="3" max="3" width="47.1328125" style="14" customWidth="1"/>
    <col min="4" max="16384" width="9.1328125" style="14"/>
  </cols>
  <sheetData>
    <row r="1" spans="1:3" x14ac:dyDescent="0.7">
      <c r="A1" s="14" t="s">
        <v>0</v>
      </c>
      <c r="B1" s="14" t="s">
        <v>1</v>
      </c>
      <c r="C1" s="14" t="s">
        <v>2</v>
      </c>
    </row>
    <row r="2" spans="1:3" x14ac:dyDescent="0.7">
      <c r="A2" s="14" t="s">
        <v>3</v>
      </c>
      <c r="B2" s="14" t="s">
        <v>126</v>
      </c>
      <c r="C2" s="14" t="s">
        <v>155</v>
      </c>
    </row>
    <row r="3" spans="1:3" x14ac:dyDescent="0.7">
      <c r="A3" s="14" t="s">
        <v>5</v>
      </c>
      <c r="B3" s="14" t="s">
        <v>126</v>
      </c>
      <c r="C3" s="14" t="s">
        <v>177</v>
      </c>
    </row>
    <row r="4" spans="1:3" x14ac:dyDescent="0.7">
      <c r="A4" s="14" t="s">
        <v>7</v>
      </c>
      <c r="B4" s="14" t="s">
        <v>126</v>
      </c>
      <c r="C4" s="14" t="s">
        <v>153</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E68"/>
  <sheetViews>
    <sheetView workbookViewId="0">
      <selection activeCell="DL12" sqref="DL12:DL13"/>
    </sheetView>
  </sheetViews>
  <sheetFormatPr defaultColWidth="9.1328125" defaultRowHeight="13.5" x14ac:dyDescent="0.7"/>
  <cols>
    <col min="1" max="1" width="9.1328125" style="14"/>
    <col min="2" max="2" width="22.7265625" style="14" bestFit="1" customWidth="1"/>
    <col min="3" max="3" width="17.26953125" style="14" bestFit="1" customWidth="1"/>
    <col min="4" max="16384" width="9.1328125" style="14"/>
  </cols>
  <sheetData>
    <row r="1" spans="1:3" x14ac:dyDescent="0.7">
      <c r="A1" s="14" t="s">
        <v>0</v>
      </c>
      <c r="B1" s="14" t="s">
        <v>1</v>
      </c>
      <c r="C1" s="14" t="s">
        <v>2</v>
      </c>
    </row>
    <row r="2" spans="1:3" x14ac:dyDescent="0.7">
      <c r="A2" s="14" t="s">
        <v>3</v>
      </c>
      <c r="B2" s="14" t="s">
        <v>127</v>
      </c>
      <c r="C2" s="14" t="s">
        <v>155</v>
      </c>
    </row>
    <row r="3" spans="1:3" x14ac:dyDescent="0.7">
      <c r="A3" s="14" t="s">
        <v>5</v>
      </c>
      <c r="B3" s="14" t="s">
        <v>127</v>
      </c>
      <c r="C3" s="14" t="s">
        <v>177</v>
      </c>
    </row>
    <row r="4" spans="1:3" x14ac:dyDescent="0.7">
      <c r="A4" s="14" t="s">
        <v>7</v>
      </c>
      <c r="B4" s="14" t="s">
        <v>127</v>
      </c>
      <c r="C4" s="14" t="s">
        <v>153</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8.40625" style="15" bestFit="1"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80</v>
      </c>
      <c r="C2" s="5" t="s">
        <v>113</v>
      </c>
    </row>
    <row r="3" spans="1:3" x14ac:dyDescent="0.7">
      <c r="A3" s="5"/>
      <c r="B3" s="5"/>
      <c r="C3" s="5"/>
    </row>
    <row r="4" spans="1:3" x14ac:dyDescent="0.7">
      <c r="A4" s="5"/>
      <c r="B4" s="5"/>
      <c r="C4" s="5"/>
    </row>
    <row r="5" spans="1:3" x14ac:dyDescent="0.7">
      <c r="A5" s="32"/>
      <c r="B5" s="32"/>
    </row>
    <row r="6" spans="1:3" x14ac:dyDescent="0.7">
      <c r="A6" s="32"/>
      <c r="B6" s="32"/>
      <c r="C6" s="32"/>
    </row>
    <row r="7" spans="1:3" x14ac:dyDescent="0.7">
      <c r="A7" s="32"/>
      <c r="B7" s="32"/>
      <c r="C7"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E68"/>
  <sheetViews>
    <sheetView workbookViewId="0">
      <selection activeCell="DL12" sqref="DL12:DL13"/>
    </sheetView>
  </sheetViews>
  <sheetFormatPr defaultColWidth="9.1328125" defaultRowHeight="13.5" x14ac:dyDescent="0.7"/>
  <cols>
    <col min="1" max="1" width="9.1328125" style="14"/>
    <col min="2" max="2" width="22.7265625" style="14" bestFit="1" customWidth="1"/>
    <col min="3" max="3" width="17.26953125" style="14" bestFit="1" customWidth="1"/>
    <col min="4" max="16384" width="9.1328125" style="14"/>
  </cols>
  <sheetData>
    <row r="1" spans="1:3" x14ac:dyDescent="0.7">
      <c r="A1" s="14" t="s">
        <v>0</v>
      </c>
      <c r="B1" s="14" t="s">
        <v>1</v>
      </c>
      <c r="C1" s="14" t="s">
        <v>2</v>
      </c>
    </row>
    <row r="2" spans="1:3" x14ac:dyDescent="0.7">
      <c r="A2" s="14" t="s">
        <v>3</v>
      </c>
      <c r="B2" s="14" t="s">
        <v>12</v>
      </c>
      <c r="C2" s="14" t="s">
        <v>113</v>
      </c>
    </row>
    <row r="3" spans="1:3" x14ac:dyDescent="0.7">
      <c r="A3" s="14" t="s">
        <v>5</v>
      </c>
      <c r="B3" s="14" t="s">
        <v>12</v>
      </c>
      <c r="C3" s="14" t="s">
        <v>178</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E68"/>
  <sheetViews>
    <sheetView workbookViewId="0">
      <selection activeCell="DL12" sqref="DL12:DL13"/>
    </sheetView>
  </sheetViews>
  <sheetFormatPr defaultColWidth="9.1328125" defaultRowHeight="13.5" x14ac:dyDescent="0.7"/>
  <cols>
    <col min="1" max="1" width="9.1328125" style="14"/>
    <col min="2" max="2" width="22.7265625" style="14" bestFit="1" customWidth="1"/>
    <col min="3" max="3" width="17.26953125" style="14" bestFit="1" customWidth="1"/>
    <col min="4" max="16384" width="9.1328125" style="14"/>
  </cols>
  <sheetData>
    <row r="1" spans="1:3" x14ac:dyDescent="0.7">
      <c r="A1" s="14" t="s">
        <v>0</v>
      </c>
      <c r="B1" s="14" t="s">
        <v>1</v>
      </c>
      <c r="C1" s="14" t="s">
        <v>2</v>
      </c>
    </row>
    <row r="2" spans="1:3" x14ac:dyDescent="0.7">
      <c r="A2" s="14" t="s">
        <v>3</v>
      </c>
      <c r="B2" s="14" t="s">
        <v>125</v>
      </c>
      <c r="C2" s="14" t="s">
        <v>155</v>
      </c>
    </row>
    <row r="3" spans="1:3" x14ac:dyDescent="0.7">
      <c r="A3" s="14" t="s">
        <v>5</v>
      </c>
      <c r="B3" s="14" t="s">
        <v>125</v>
      </c>
      <c r="C3" s="14" t="s">
        <v>177</v>
      </c>
    </row>
    <row r="4" spans="1:3" x14ac:dyDescent="0.7">
      <c r="A4" s="14" t="s">
        <v>7</v>
      </c>
      <c r="B4" s="14" t="s">
        <v>125</v>
      </c>
      <c r="C4" s="14" t="s">
        <v>153</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E68"/>
  <sheetViews>
    <sheetView workbookViewId="0">
      <selection activeCell="DL12" sqref="DL12:DL13"/>
    </sheetView>
  </sheetViews>
  <sheetFormatPr defaultColWidth="9.1328125" defaultRowHeight="13.5" x14ac:dyDescent="0.7"/>
  <cols>
    <col min="1" max="1" width="9.1328125" style="14"/>
    <col min="2" max="2" width="22.7265625" style="14" bestFit="1" customWidth="1"/>
    <col min="3" max="3" width="17.26953125" style="14" bestFit="1" customWidth="1"/>
    <col min="4" max="16384" width="9.1328125" style="14"/>
  </cols>
  <sheetData>
    <row r="1" spans="1:3" x14ac:dyDescent="0.7">
      <c r="A1" s="14" t="s">
        <v>0</v>
      </c>
      <c r="B1" s="14" t="s">
        <v>1</v>
      </c>
      <c r="C1" s="14" t="s">
        <v>2</v>
      </c>
    </row>
    <row r="2" spans="1:3" x14ac:dyDescent="0.7">
      <c r="A2" s="14" t="s">
        <v>3</v>
      </c>
      <c r="B2" s="14" t="s">
        <v>124</v>
      </c>
      <c r="C2" s="14" t="s">
        <v>155</v>
      </c>
    </row>
    <row r="3" spans="1:3" x14ac:dyDescent="0.7">
      <c r="A3" s="14" t="s">
        <v>5</v>
      </c>
      <c r="B3" s="14" t="s">
        <v>124</v>
      </c>
      <c r="C3" s="14" t="s">
        <v>177</v>
      </c>
    </row>
    <row r="4" spans="1:3" x14ac:dyDescent="0.7">
      <c r="A4" s="14" t="s">
        <v>7</v>
      </c>
      <c r="B4" s="14" t="s">
        <v>124</v>
      </c>
      <c r="C4" s="14" t="s">
        <v>153</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E68"/>
  <sheetViews>
    <sheetView workbookViewId="0">
      <selection activeCell="DL12" sqref="DL12:DL13"/>
    </sheetView>
  </sheetViews>
  <sheetFormatPr defaultColWidth="9.1328125" defaultRowHeight="13.5" x14ac:dyDescent="0.7"/>
  <cols>
    <col min="1" max="1" width="9.1328125" style="14"/>
    <col min="2" max="2" width="22.7265625" style="14" bestFit="1" customWidth="1"/>
    <col min="3" max="3" width="17.26953125" style="14" bestFit="1" customWidth="1"/>
    <col min="4" max="16384" width="9.1328125" style="14"/>
  </cols>
  <sheetData>
    <row r="1" spans="1:3" x14ac:dyDescent="0.7">
      <c r="A1" s="14" t="s">
        <v>0</v>
      </c>
      <c r="B1" s="14" t="s">
        <v>1</v>
      </c>
      <c r="C1" s="14" t="s">
        <v>2</v>
      </c>
    </row>
    <row r="2" spans="1:3" x14ac:dyDescent="0.7">
      <c r="A2" s="14" t="s">
        <v>3</v>
      </c>
      <c r="B2" s="14" t="s">
        <v>123</v>
      </c>
      <c r="C2" s="14" t="s">
        <v>155</v>
      </c>
    </row>
    <row r="3" spans="1:3" x14ac:dyDescent="0.7">
      <c r="A3" s="14" t="s">
        <v>5</v>
      </c>
      <c r="B3" s="14" t="s">
        <v>123</v>
      </c>
      <c r="C3" s="14" t="s">
        <v>177</v>
      </c>
    </row>
    <row r="4" spans="1:3" x14ac:dyDescent="0.7">
      <c r="A4" s="14" t="s">
        <v>7</v>
      </c>
      <c r="B4" s="14" t="s">
        <v>123</v>
      </c>
      <c r="C4" s="14" t="s">
        <v>153</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E68"/>
  <sheetViews>
    <sheetView workbookViewId="0">
      <selection activeCell="DL12" sqref="DL12:DL13"/>
    </sheetView>
  </sheetViews>
  <sheetFormatPr defaultColWidth="9.1328125" defaultRowHeight="13.5" x14ac:dyDescent="0.7"/>
  <cols>
    <col min="1" max="1" width="9.1328125" style="14"/>
    <col min="2" max="2" width="22.7265625" style="14" bestFit="1" customWidth="1"/>
    <col min="3" max="3" width="17.26953125" style="14" bestFit="1" customWidth="1"/>
    <col min="4" max="16384" width="9.1328125" style="14"/>
  </cols>
  <sheetData>
    <row r="1" spans="1:3" x14ac:dyDescent="0.7">
      <c r="A1" s="14" t="s">
        <v>0</v>
      </c>
      <c r="B1" s="14" t="s">
        <v>1</v>
      </c>
      <c r="C1" s="14" t="s">
        <v>2</v>
      </c>
    </row>
    <row r="2" spans="1:3" x14ac:dyDescent="0.7">
      <c r="A2" s="14" t="s">
        <v>3</v>
      </c>
      <c r="B2" s="14" t="s">
        <v>122</v>
      </c>
      <c r="C2" s="14" t="s">
        <v>155</v>
      </c>
    </row>
    <row r="3" spans="1:3" x14ac:dyDescent="0.7">
      <c r="A3" s="14" t="s">
        <v>5</v>
      </c>
      <c r="B3" s="14" t="s">
        <v>122</v>
      </c>
      <c r="C3" s="14" t="s">
        <v>177</v>
      </c>
    </row>
    <row r="4" spans="1:3" x14ac:dyDescent="0.7">
      <c r="A4" s="14" t="s">
        <v>7</v>
      </c>
      <c r="B4" s="14" t="s">
        <v>122</v>
      </c>
      <c r="C4" s="14" t="s">
        <v>153</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E68"/>
  <sheetViews>
    <sheetView workbookViewId="0">
      <selection activeCell="DL12" sqref="DL12:DL13"/>
    </sheetView>
  </sheetViews>
  <sheetFormatPr defaultColWidth="9.1328125" defaultRowHeight="13.5" x14ac:dyDescent="0.7"/>
  <cols>
    <col min="1" max="1" width="9.1328125" style="14"/>
    <col min="2" max="2" width="22.7265625" style="14" bestFit="1" customWidth="1"/>
    <col min="3" max="3" width="17.26953125" style="14" bestFit="1" customWidth="1"/>
    <col min="4" max="16384" width="9.1328125" style="14"/>
  </cols>
  <sheetData>
    <row r="1" spans="1:3" x14ac:dyDescent="0.7">
      <c r="A1" s="14" t="s">
        <v>0</v>
      </c>
      <c r="B1" s="14" t="s">
        <v>1</v>
      </c>
      <c r="C1" s="14" t="s">
        <v>2</v>
      </c>
    </row>
    <row r="2" spans="1:3" x14ac:dyDescent="0.7">
      <c r="A2" s="14" t="s">
        <v>3</v>
      </c>
      <c r="B2" s="14" t="s">
        <v>121</v>
      </c>
      <c r="C2" s="14" t="s">
        <v>155</v>
      </c>
    </row>
    <row r="3" spans="1:3" x14ac:dyDescent="0.7">
      <c r="A3" s="14" t="s">
        <v>5</v>
      </c>
      <c r="B3" s="14" t="s">
        <v>121</v>
      </c>
      <c r="C3" s="14" t="s">
        <v>177</v>
      </c>
    </row>
    <row r="4" spans="1:3" x14ac:dyDescent="0.7">
      <c r="A4" s="14" t="s">
        <v>7</v>
      </c>
      <c r="B4" s="14" t="s">
        <v>121</v>
      </c>
      <c r="C4" s="14" t="s">
        <v>153</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E68"/>
  <sheetViews>
    <sheetView workbookViewId="0">
      <selection activeCell="DL12" sqref="DL12:DL13"/>
    </sheetView>
  </sheetViews>
  <sheetFormatPr defaultColWidth="9.1328125" defaultRowHeight="13.5" x14ac:dyDescent="0.7"/>
  <cols>
    <col min="1" max="1" width="9.1328125" style="14"/>
    <col min="2" max="2" width="22.7265625" style="14" bestFit="1" customWidth="1"/>
    <col min="3" max="3" width="17.26953125" style="14" bestFit="1" customWidth="1"/>
    <col min="4" max="16384" width="9.1328125" style="14"/>
  </cols>
  <sheetData>
    <row r="1" spans="1:3" x14ac:dyDescent="0.7">
      <c r="A1" s="14" t="s">
        <v>0</v>
      </c>
      <c r="B1" s="14" t="s">
        <v>1</v>
      </c>
      <c r="C1" s="14" t="s">
        <v>2</v>
      </c>
    </row>
    <row r="2" spans="1:3" x14ac:dyDescent="0.7">
      <c r="A2" s="14" t="s">
        <v>3</v>
      </c>
      <c r="B2" s="14" t="s">
        <v>119</v>
      </c>
      <c r="C2" s="14" t="s">
        <v>155</v>
      </c>
    </row>
    <row r="3" spans="1:3" x14ac:dyDescent="0.7">
      <c r="A3" s="14" t="s">
        <v>5</v>
      </c>
      <c r="B3" s="14" t="s">
        <v>119</v>
      </c>
      <c r="C3" s="14" t="s">
        <v>177</v>
      </c>
    </row>
    <row r="4" spans="1:3" x14ac:dyDescent="0.7">
      <c r="A4" s="14" t="s">
        <v>7</v>
      </c>
      <c r="B4" s="14" t="s">
        <v>119</v>
      </c>
      <c r="C4" s="14" t="s">
        <v>153</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E68"/>
  <sheetViews>
    <sheetView workbookViewId="0">
      <selection activeCell="DL12" sqref="DL12:DL13"/>
    </sheetView>
  </sheetViews>
  <sheetFormatPr defaultColWidth="9.1328125" defaultRowHeight="13.5" x14ac:dyDescent="0.7"/>
  <cols>
    <col min="1" max="1" width="9.1328125" style="14"/>
    <col min="2" max="2" width="22.7265625" style="14" bestFit="1" customWidth="1"/>
    <col min="3" max="3" width="17.26953125" style="14" bestFit="1" customWidth="1"/>
    <col min="4" max="16384" width="9.1328125" style="14"/>
  </cols>
  <sheetData>
    <row r="1" spans="1:3" x14ac:dyDescent="0.7">
      <c r="A1" s="14" t="s">
        <v>0</v>
      </c>
      <c r="B1" s="14" t="s">
        <v>1</v>
      </c>
      <c r="C1" s="14" t="s">
        <v>2</v>
      </c>
    </row>
    <row r="2" spans="1:3" x14ac:dyDescent="0.7">
      <c r="A2" s="14" t="s">
        <v>3</v>
      </c>
      <c r="B2" s="14" t="s">
        <v>118</v>
      </c>
      <c r="C2" s="14" t="s">
        <v>174</v>
      </c>
    </row>
    <row r="3" spans="1:3" x14ac:dyDescent="0.7">
      <c r="A3" s="14" t="s">
        <v>5</v>
      </c>
      <c r="B3" s="14" t="s">
        <v>118</v>
      </c>
      <c r="C3" s="14" t="s">
        <v>177</v>
      </c>
    </row>
    <row r="4" spans="1:3" x14ac:dyDescent="0.7">
      <c r="A4" s="14" t="s">
        <v>7</v>
      </c>
      <c r="B4" s="14" t="s">
        <v>118</v>
      </c>
      <c r="C4" s="14" t="s">
        <v>158</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E68"/>
  <sheetViews>
    <sheetView workbookViewId="0">
      <selection activeCell="DL12" sqref="DL12:DL13"/>
    </sheetView>
  </sheetViews>
  <sheetFormatPr defaultColWidth="9.1328125" defaultRowHeight="13.5" x14ac:dyDescent="0.7"/>
  <cols>
    <col min="1" max="1" width="9.1328125" style="14"/>
    <col min="2" max="2" width="22.7265625" style="14" bestFit="1" customWidth="1"/>
    <col min="3" max="3" width="17.26953125" style="14" bestFit="1" customWidth="1"/>
    <col min="4" max="16384" width="9.1328125" style="14"/>
  </cols>
  <sheetData>
    <row r="1" spans="1:3" x14ac:dyDescent="0.7">
      <c r="A1" s="14" t="s">
        <v>0</v>
      </c>
      <c r="B1" s="14" t="s">
        <v>1</v>
      </c>
      <c r="C1" s="14" t="s">
        <v>2</v>
      </c>
    </row>
    <row r="2" spans="1:3" x14ac:dyDescent="0.7">
      <c r="A2" s="14" t="s">
        <v>3</v>
      </c>
      <c r="B2" s="14" t="s">
        <v>31</v>
      </c>
      <c r="C2" s="14" t="s">
        <v>155</v>
      </c>
    </row>
    <row r="3" spans="1:3" x14ac:dyDescent="0.7">
      <c r="A3" s="14" t="s">
        <v>5</v>
      </c>
      <c r="B3" s="14" t="s">
        <v>31</v>
      </c>
      <c r="C3" s="14" t="s">
        <v>177</v>
      </c>
    </row>
    <row r="4" spans="1:3" x14ac:dyDescent="0.7">
      <c r="A4" s="14" t="s">
        <v>7</v>
      </c>
      <c r="B4" s="14" t="s">
        <v>31</v>
      </c>
      <c r="C4" s="14" t="s">
        <v>153</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E68"/>
  <sheetViews>
    <sheetView workbookViewId="0">
      <selection activeCell="DL12" sqref="DL12:DL13"/>
    </sheetView>
  </sheetViews>
  <sheetFormatPr defaultColWidth="9.1328125" defaultRowHeight="13.5" x14ac:dyDescent="0.7"/>
  <cols>
    <col min="1" max="1" width="9.1328125" style="14"/>
    <col min="2" max="2" width="22.7265625" style="14" bestFit="1" customWidth="1"/>
    <col min="3" max="3" width="17.26953125" style="14" bestFit="1" customWidth="1"/>
    <col min="4" max="16384" width="9.1328125" style="14"/>
  </cols>
  <sheetData>
    <row r="1" spans="1:3" x14ac:dyDescent="0.7">
      <c r="A1" s="14" t="s">
        <v>0</v>
      </c>
      <c r="B1" s="14" t="s">
        <v>1</v>
      </c>
      <c r="C1" s="14" t="s">
        <v>2</v>
      </c>
    </row>
    <row r="2" spans="1:3" x14ac:dyDescent="0.7">
      <c r="A2" s="14" t="s">
        <v>3</v>
      </c>
      <c r="B2" s="14" t="s">
        <v>117</v>
      </c>
      <c r="C2" s="14" t="s">
        <v>155</v>
      </c>
    </row>
    <row r="3" spans="1:3" x14ac:dyDescent="0.7">
      <c r="A3" s="14" t="s">
        <v>5</v>
      </c>
      <c r="B3" s="14" t="s">
        <v>117</v>
      </c>
      <c r="C3" s="14" t="s">
        <v>177</v>
      </c>
    </row>
    <row r="4" spans="1:3" x14ac:dyDescent="0.7">
      <c r="A4" s="14" t="s">
        <v>7</v>
      </c>
      <c r="B4" s="14" t="s">
        <v>117</v>
      </c>
      <c r="C4" s="14" t="s">
        <v>153</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8"/>
  <sheetViews>
    <sheetView workbookViewId="0">
      <selection activeCell="D22" sqref="D22"/>
    </sheetView>
  </sheetViews>
  <sheetFormatPr defaultColWidth="9.1328125" defaultRowHeight="13.5" x14ac:dyDescent="0.7"/>
  <cols>
    <col min="1" max="1" width="5.54296875" style="15" bestFit="1" customWidth="1"/>
    <col min="2" max="2" width="28.40625" style="15" bestFit="1"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79</v>
      </c>
      <c r="C2" s="5" t="s">
        <v>155</v>
      </c>
    </row>
    <row r="3" spans="1:3" x14ac:dyDescent="0.7">
      <c r="A3" s="5" t="s">
        <v>5</v>
      </c>
      <c r="B3" s="5" t="s">
        <v>79</v>
      </c>
      <c r="C3" s="5" t="s">
        <v>156</v>
      </c>
    </row>
    <row r="4" spans="1:3" x14ac:dyDescent="0.7">
      <c r="A4" s="5"/>
      <c r="B4" s="5"/>
      <c r="C4" s="5"/>
    </row>
    <row r="5" spans="1:3" x14ac:dyDescent="0.7">
      <c r="A5" s="32"/>
      <c r="B5" s="32"/>
    </row>
    <row r="6" spans="1:3" x14ac:dyDescent="0.7">
      <c r="A6" s="32"/>
      <c r="B6" s="32"/>
      <c r="C6" s="32"/>
    </row>
    <row r="7" spans="1:3" x14ac:dyDescent="0.7">
      <c r="A7" s="32"/>
      <c r="B7" s="32"/>
      <c r="C7" s="32"/>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E68"/>
  <sheetViews>
    <sheetView workbookViewId="0">
      <selection activeCell="DL12" sqref="DL12:DL13"/>
    </sheetView>
  </sheetViews>
  <sheetFormatPr defaultColWidth="9.1328125" defaultRowHeight="13.5" x14ac:dyDescent="0.7"/>
  <cols>
    <col min="1" max="1" width="9.1328125" style="14"/>
    <col min="2" max="2" width="22.7265625" style="14" bestFit="1" customWidth="1"/>
    <col min="3" max="3" width="17.26953125" style="14" bestFit="1" customWidth="1"/>
    <col min="4" max="16384" width="9.1328125" style="14"/>
  </cols>
  <sheetData>
    <row r="1" spans="1:3" x14ac:dyDescent="0.7">
      <c r="A1" s="14" t="s">
        <v>0</v>
      </c>
      <c r="B1" s="14" t="s">
        <v>1</v>
      </c>
      <c r="C1" s="14" t="s">
        <v>2</v>
      </c>
    </row>
    <row r="2" spans="1:3" x14ac:dyDescent="0.7">
      <c r="A2" s="14" t="s">
        <v>3</v>
      </c>
      <c r="B2" s="14" t="s">
        <v>116</v>
      </c>
      <c r="C2" s="14" t="s">
        <v>155</v>
      </c>
    </row>
    <row r="3" spans="1:3" x14ac:dyDescent="0.7">
      <c r="A3" s="14" t="s">
        <v>5</v>
      </c>
      <c r="B3" s="14" t="s">
        <v>116</v>
      </c>
      <c r="C3" s="14" t="s">
        <v>177</v>
      </c>
    </row>
    <row r="4" spans="1:3" x14ac:dyDescent="0.7">
      <c r="A4" s="14" t="s">
        <v>7</v>
      </c>
      <c r="B4" s="14" t="s">
        <v>116</v>
      </c>
      <c r="C4" s="14" t="s">
        <v>153</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E68"/>
  <sheetViews>
    <sheetView workbookViewId="0">
      <selection activeCell="DL12" sqref="DL12:DL13"/>
    </sheetView>
  </sheetViews>
  <sheetFormatPr defaultColWidth="9.1328125" defaultRowHeight="13.5" x14ac:dyDescent="0.7"/>
  <cols>
    <col min="1" max="1" width="9.1328125" style="14"/>
    <col min="2" max="2" width="21.40625" style="14" customWidth="1"/>
    <col min="3" max="3" width="35" style="14" customWidth="1"/>
    <col min="4" max="16384" width="9.1328125" style="14"/>
  </cols>
  <sheetData>
    <row r="1" spans="1:3" x14ac:dyDescent="0.7">
      <c r="A1" s="33" t="s">
        <v>0</v>
      </c>
      <c r="B1" s="33" t="s">
        <v>1</v>
      </c>
      <c r="C1" s="33" t="s">
        <v>2</v>
      </c>
    </row>
    <row r="2" spans="1:3" x14ac:dyDescent="0.7">
      <c r="A2" s="14" t="s">
        <v>3</v>
      </c>
      <c r="B2" s="14" t="s">
        <v>115</v>
      </c>
      <c r="C2" s="14" t="s">
        <v>155</v>
      </c>
    </row>
    <row r="3" spans="1:3" x14ac:dyDescent="0.7">
      <c r="A3" s="14" t="s">
        <v>5</v>
      </c>
      <c r="B3" s="14" t="s">
        <v>115</v>
      </c>
      <c r="C3" s="14" t="s">
        <v>156</v>
      </c>
    </row>
    <row r="4" spans="1:3" x14ac:dyDescent="0.7">
      <c r="A4" s="14" t="s">
        <v>7</v>
      </c>
      <c r="B4" s="14" t="s">
        <v>115</v>
      </c>
      <c r="C4" s="14" t="s">
        <v>158</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E68"/>
  <sheetViews>
    <sheetView workbookViewId="0">
      <selection activeCell="DL12" sqref="DL12:DL13"/>
    </sheetView>
  </sheetViews>
  <sheetFormatPr defaultColWidth="57" defaultRowHeight="13.5" x14ac:dyDescent="0.7"/>
  <cols>
    <col min="1" max="1" width="8.1328125" style="15" customWidth="1"/>
    <col min="2" max="2" width="23.54296875" style="15" customWidth="1"/>
    <col min="3" max="3" width="78.40625" style="15" customWidth="1"/>
    <col min="4" max="4" width="66.54296875" style="15" customWidth="1"/>
    <col min="5" max="16384" width="57" style="15"/>
  </cols>
  <sheetData>
    <row r="1" spans="1:3" x14ac:dyDescent="0.7">
      <c r="A1" s="4" t="s">
        <v>0</v>
      </c>
      <c r="B1" s="4" t="s">
        <v>1</v>
      </c>
      <c r="C1" s="4" t="s">
        <v>2</v>
      </c>
    </row>
    <row r="2" spans="1:3" x14ac:dyDescent="0.7">
      <c r="A2" s="5" t="s">
        <v>3</v>
      </c>
      <c r="B2" s="5" t="s">
        <v>4</v>
      </c>
      <c r="C2" s="5" t="s">
        <v>163</v>
      </c>
    </row>
    <row r="3" spans="1:3" x14ac:dyDescent="0.7">
      <c r="A3" s="5" t="s">
        <v>5</v>
      </c>
      <c r="B3" s="5" t="s">
        <v>6</v>
      </c>
      <c r="C3" s="5" t="s">
        <v>162</v>
      </c>
    </row>
    <row r="4" spans="1:3" x14ac:dyDescent="0.7">
      <c r="A4" s="5" t="s">
        <v>7</v>
      </c>
      <c r="B4" s="5" t="s">
        <v>6</v>
      </c>
      <c r="C4" s="5" t="s">
        <v>161</v>
      </c>
    </row>
    <row r="5" spans="1:3" x14ac:dyDescent="0.7">
      <c r="A5" s="5" t="s">
        <v>10</v>
      </c>
      <c r="B5" s="5" t="s">
        <v>6</v>
      </c>
      <c r="C5" s="5" t="s">
        <v>164</v>
      </c>
    </row>
    <row r="6" spans="1:3" x14ac:dyDescent="0.7">
      <c r="A6" s="15" t="s">
        <v>99</v>
      </c>
      <c r="B6" s="15" t="s">
        <v>6</v>
      </c>
      <c r="C6" s="15" t="s">
        <v>159</v>
      </c>
    </row>
    <row r="7" spans="1:3" x14ac:dyDescent="0.7">
      <c r="A7" s="15" t="s">
        <v>100</v>
      </c>
      <c r="B7" s="15" t="s">
        <v>6</v>
      </c>
      <c r="C7" s="15" t="s">
        <v>160</v>
      </c>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E68"/>
  <sheetViews>
    <sheetView workbookViewId="0">
      <selection activeCell="DL12" sqref="DL12:DL13"/>
    </sheetView>
  </sheetViews>
  <sheetFormatPr defaultColWidth="9.1328125" defaultRowHeight="13.5" x14ac:dyDescent="0.7"/>
  <cols>
    <col min="1" max="1" width="8.54296875" style="15" customWidth="1"/>
    <col min="2" max="2" width="34.1328125" style="15" bestFit="1" customWidth="1"/>
    <col min="3" max="3" width="88.1328125"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8</v>
      </c>
      <c r="C2" s="5" t="s">
        <v>155</v>
      </c>
    </row>
    <row r="3" spans="1:3" x14ac:dyDescent="0.7">
      <c r="A3" s="5" t="s">
        <v>5</v>
      </c>
      <c r="B3" s="5" t="s">
        <v>8</v>
      </c>
      <c r="C3" s="5" t="s">
        <v>156</v>
      </c>
    </row>
    <row r="4" spans="1:3" x14ac:dyDescent="0.7">
      <c r="A4" s="5" t="s">
        <v>7</v>
      </c>
      <c r="B4" s="5" t="s">
        <v>8</v>
      </c>
      <c r="C4" s="32" t="s">
        <v>167</v>
      </c>
    </row>
    <row r="5" spans="1:3" x14ac:dyDescent="0.7">
      <c r="A5" s="5" t="s">
        <v>10</v>
      </c>
      <c r="B5" s="5" t="s">
        <v>106</v>
      </c>
      <c r="C5" s="32" t="s">
        <v>159</v>
      </c>
    </row>
    <row r="6" spans="1:3" x14ac:dyDescent="0.7">
      <c r="A6" s="15" t="s">
        <v>99</v>
      </c>
      <c r="B6" s="5" t="s">
        <v>106</v>
      </c>
      <c r="C6" s="15" t="s">
        <v>160</v>
      </c>
    </row>
    <row r="66" spans="3:5" x14ac:dyDescent="0.7">
      <c r="C66" s="42"/>
      <c r="D66" s="42"/>
      <c r="E66" s="42"/>
    </row>
    <row r="68" spans="3:5" x14ac:dyDescent="0.7">
      <c r="C68" s="42"/>
      <c r="D68" s="42"/>
      <c r="E68" s="42"/>
    </row>
  </sheetData>
  <pageMargins left="0.7" right="0.7" top="0.75" bottom="0.75" header="0.3" footer="0.3"/>
  <pageSetup paperSize="9" orientation="portrait" horizontalDpi="1200" verticalDpi="1200"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E68"/>
  <sheetViews>
    <sheetView workbookViewId="0">
      <selection activeCell="DL12" sqref="DL12:DL13"/>
    </sheetView>
  </sheetViews>
  <sheetFormatPr defaultColWidth="9.1328125" defaultRowHeight="13.5" x14ac:dyDescent="0.7"/>
  <cols>
    <col min="1" max="1" width="5" style="15" bestFit="1" customWidth="1"/>
    <col min="2" max="2" width="8" style="15" bestFit="1" customWidth="1"/>
    <col min="3" max="3" width="41.1328125"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15</v>
      </c>
      <c r="C2" s="5" t="s">
        <v>174</v>
      </c>
    </row>
    <row r="3" spans="1:3" x14ac:dyDescent="0.7">
      <c r="A3" s="5" t="s">
        <v>5</v>
      </c>
      <c r="B3" s="5" t="s">
        <v>15</v>
      </c>
      <c r="C3" s="5" t="s">
        <v>175</v>
      </c>
    </row>
    <row r="4" spans="1:3" x14ac:dyDescent="0.7">
      <c r="A4" s="5" t="s">
        <v>7</v>
      </c>
      <c r="B4" s="5" t="s">
        <v>15</v>
      </c>
      <c r="C4" s="5" t="s">
        <v>176</v>
      </c>
    </row>
    <row r="5" spans="1:3" x14ac:dyDescent="0.7">
      <c r="A5" s="5" t="s">
        <v>10</v>
      </c>
      <c r="B5" s="5" t="s">
        <v>15</v>
      </c>
      <c r="C5" s="5" t="s">
        <v>159</v>
      </c>
    </row>
    <row r="6" spans="1:3" x14ac:dyDescent="0.7">
      <c r="A6" s="5" t="s">
        <v>99</v>
      </c>
      <c r="B6" s="5" t="s">
        <v>15</v>
      </c>
      <c r="C6" s="5" t="s">
        <v>160</v>
      </c>
    </row>
    <row r="7" spans="1:3" x14ac:dyDescent="0.7">
      <c r="A7" s="5" t="s">
        <v>100</v>
      </c>
      <c r="B7" s="5" t="s">
        <v>15</v>
      </c>
      <c r="C7" s="5" t="s">
        <v>169</v>
      </c>
    </row>
    <row r="66" spans="3:5" x14ac:dyDescent="0.7">
      <c r="C66" s="42"/>
      <c r="D66" s="42"/>
      <c r="E66" s="42"/>
    </row>
    <row r="68" spans="3:5" x14ac:dyDescent="0.7">
      <c r="C68" s="42"/>
      <c r="D68" s="42"/>
      <c r="E68" s="42"/>
    </row>
  </sheetData>
  <pageMargins left="0.7" right="0.7" top="0.75" bottom="0.75" header="0.3" footer="0.3"/>
  <pageSetup paperSize="9" orientation="portrait" horizontalDpi="1200" verticalDpi="12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E68"/>
  <sheetViews>
    <sheetView workbookViewId="0">
      <selection activeCell="DL12" sqref="DL12:DL13"/>
    </sheetView>
  </sheetViews>
  <sheetFormatPr defaultColWidth="9.1328125" defaultRowHeight="13.5" x14ac:dyDescent="0.7"/>
  <cols>
    <col min="1" max="1" width="9.1328125" style="14"/>
    <col min="2" max="2" width="13.1328125" style="14" customWidth="1"/>
    <col min="3" max="3" width="76.26953125" style="14" customWidth="1"/>
    <col min="4" max="16384" width="9.1328125" style="14"/>
  </cols>
  <sheetData>
    <row r="1" spans="1:3" x14ac:dyDescent="0.7">
      <c r="A1" s="4" t="s">
        <v>0</v>
      </c>
      <c r="B1" s="4" t="s">
        <v>1</v>
      </c>
      <c r="C1" s="4" t="s">
        <v>2</v>
      </c>
    </row>
    <row r="2" spans="1:3" x14ac:dyDescent="0.7">
      <c r="A2" s="5" t="s">
        <v>3</v>
      </c>
      <c r="B2" s="5" t="s">
        <v>101</v>
      </c>
      <c r="C2" s="5" t="s">
        <v>108</v>
      </c>
    </row>
    <row r="3" spans="1:3" x14ac:dyDescent="0.7">
      <c r="A3" s="5" t="s">
        <v>5</v>
      </c>
      <c r="B3" s="5" t="s">
        <v>101</v>
      </c>
      <c r="C3" s="5" t="s">
        <v>102</v>
      </c>
    </row>
    <row r="4" spans="1:3" x14ac:dyDescent="0.7">
      <c r="A4" s="5" t="s">
        <v>7</v>
      </c>
      <c r="B4" s="5" t="s">
        <v>101</v>
      </c>
      <c r="C4" s="15" t="s">
        <v>109</v>
      </c>
    </row>
    <row r="5" spans="1:3" x14ac:dyDescent="0.7">
      <c r="A5" s="5"/>
      <c r="B5" s="5"/>
      <c r="C5" s="5"/>
    </row>
    <row r="6" spans="1:3" x14ac:dyDescent="0.7">
      <c r="A6" s="32"/>
      <c r="B6" s="5"/>
      <c r="C6" s="15"/>
    </row>
    <row r="7" spans="1:3" x14ac:dyDescent="0.7">
      <c r="A7" s="15"/>
      <c r="B7" s="15"/>
      <c r="C7" s="15"/>
    </row>
    <row r="8" spans="1:3" x14ac:dyDescent="0.7">
      <c r="A8" s="15"/>
      <c r="B8" s="15"/>
      <c r="C8" s="15"/>
    </row>
    <row r="9" spans="1:3" x14ac:dyDescent="0.7">
      <c r="A9" s="15"/>
      <c r="B9" s="15"/>
      <c r="C9" s="15"/>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E68"/>
  <sheetViews>
    <sheetView workbookViewId="0">
      <selection activeCell="DL12" sqref="DL12:DL13"/>
    </sheetView>
  </sheetViews>
  <sheetFormatPr defaultColWidth="9.1328125" defaultRowHeight="13.5" x14ac:dyDescent="0.7"/>
  <cols>
    <col min="1" max="1" width="9.1328125" style="14"/>
    <col min="2" max="2" width="12.86328125" style="14" bestFit="1" customWidth="1"/>
    <col min="3" max="3" width="33.1328125" style="14" bestFit="1" customWidth="1"/>
    <col min="4" max="16384" width="9.1328125" style="14"/>
  </cols>
  <sheetData>
    <row r="1" spans="1:3" x14ac:dyDescent="0.7">
      <c r="A1" s="14" t="s">
        <v>0</v>
      </c>
      <c r="B1" s="14" t="s">
        <v>1</v>
      </c>
      <c r="C1" s="14" t="s">
        <v>2</v>
      </c>
    </row>
    <row r="2" spans="1:3" x14ac:dyDescent="0.7">
      <c r="A2" s="14" t="s">
        <v>3</v>
      </c>
      <c r="B2" s="14" t="s">
        <v>110</v>
      </c>
      <c r="C2" s="14" t="s">
        <v>166</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E68"/>
  <sheetViews>
    <sheetView workbookViewId="0">
      <selection activeCell="DL12" sqref="DL12:DL13"/>
    </sheetView>
  </sheetViews>
  <sheetFormatPr defaultColWidth="9.1328125" defaultRowHeight="13.5" x14ac:dyDescent="0.7"/>
  <cols>
    <col min="1" max="1" width="9.1328125" style="14"/>
    <col min="2" max="2" width="15.54296875" style="14" customWidth="1"/>
    <col min="3" max="3" width="38.1328125" style="14" customWidth="1"/>
    <col min="4" max="16384" width="9.1328125" style="14"/>
  </cols>
  <sheetData>
    <row r="1" spans="1:3" x14ac:dyDescent="0.7">
      <c r="A1" s="14" t="s">
        <v>0</v>
      </c>
      <c r="B1" s="14" t="s">
        <v>1</v>
      </c>
      <c r="C1" s="14" t="s">
        <v>2</v>
      </c>
    </row>
    <row r="2" spans="1:3" x14ac:dyDescent="0.7">
      <c r="A2" s="14" t="s">
        <v>3</v>
      </c>
      <c r="B2" s="14" t="s">
        <v>111</v>
      </c>
      <c r="C2" s="14" t="s">
        <v>165</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E68"/>
  <sheetViews>
    <sheetView workbookViewId="0">
      <selection activeCell="DL12" sqref="DL12:DL13"/>
    </sheetView>
  </sheetViews>
  <sheetFormatPr defaultColWidth="9.1328125" defaultRowHeight="13.5" x14ac:dyDescent="0.7"/>
  <cols>
    <col min="1" max="1" width="9.1328125" style="14"/>
    <col min="2" max="2" width="21.40625" style="14" customWidth="1"/>
    <col min="3" max="3" width="35" style="14" customWidth="1"/>
    <col min="4" max="16384" width="9.1328125" style="14"/>
  </cols>
  <sheetData>
    <row r="1" spans="1:3" x14ac:dyDescent="0.7">
      <c r="A1" s="14" t="s">
        <v>0</v>
      </c>
      <c r="B1" s="14" t="s">
        <v>1</v>
      </c>
      <c r="C1" s="14" t="s">
        <v>2</v>
      </c>
    </row>
    <row r="2" spans="1:3" x14ac:dyDescent="0.7">
      <c r="A2" s="14" t="s">
        <v>3</v>
      </c>
      <c r="B2" s="14" t="s">
        <v>114</v>
      </c>
      <c r="C2" s="14" t="s">
        <v>155</v>
      </c>
    </row>
    <row r="3" spans="1:3" x14ac:dyDescent="0.7">
      <c r="A3" s="14" t="s">
        <v>5</v>
      </c>
      <c r="B3" s="14" t="s">
        <v>114</v>
      </c>
      <c r="C3" s="14" t="s">
        <v>156</v>
      </c>
    </row>
    <row r="4" spans="1:3" x14ac:dyDescent="0.7">
      <c r="A4" s="14" t="s">
        <v>7</v>
      </c>
      <c r="B4" s="14" t="s">
        <v>114</v>
      </c>
      <c r="C4" s="14" t="s">
        <v>153</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E68"/>
  <sheetViews>
    <sheetView workbookViewId="0">
      <selection activeCell="DL12" sqref="DL12:DL13"/>
    </sheetView>
  </sheetViews>
  <sheetFormatPr defaultColWidth="9.1328125" defaultRowHeight="13.5" x14ac:dyDescent="0.7"/>
  <cols>
    <col min="1" max="1" width="9.1328125" style="14"/>
    <col min="2" max="2" width="21.40625" style="14" customWidth="1"/>
    <col min="3" max="3" width="35" style="14" customWidth="1"/>
    <col min="4" max="16384" width="9.1328125" style="14"/>
  </cols>
  <sheetData>
    <row r="1" spans="1:3" x14ac:dyDescent="0.7">
      <c r="A1" s="14" t="s">
        <v>0</v>
      </c>
      <c r="B1" s="14" t="s">
        <v>1</v>
      </c>
      <c r="C1" s="14" t="s">
        <v>2</v>
      </c>
    </row>
    <row r="2" spans="1:3" x14ac:dyDescent="0.7">
      <c r="A2" s="14" t="s">
        <v>3</v>
      </c>
      <c r="B2" s="14" t="s">
        <v>112</v>
      </c>
      <c r="C2" s="14" t="s">
        <v>155</v>
      </c>
    </row>
    <row r="3" spans="1:3" x14ac:dyDescent="0.7">
      <c r="A3" s="14" t="s">
        <v>5</v>
      </c>
      <c r="B3" s="14" t="s">
        <v>112</v>
      </c>
      <c r="C3" s="14" t="s">
        <v>156</v>
      </c>
    </row>
    <row r="4" spans="1:3" x14ac:dyDescent="0.7">
      <c r="A4" s="14" t="s">
        <v>7</v>
      </c>
      <c r="B4" s="14" t="s">
        <v>112</v>
      </c>
      <c r="C4" s="14" t="s">
        <v>153</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8.40625" style="15" bestFit="1"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78</v>
      </c>
      <c r="C2" s="5" t="s">
        <v>155</v>
      </c>
    </row>
    <row r="3" spans="1:3" x14ac:dyDescent="0.7">
      <c r="A3" s="5" t="s">
        <v>5</v>
      </c>
      <c r="B3" s="5" t="s">
        <v>78</v>
      </c>
      <c r="C3" s="5" t="s">
        <v>156</v>
      </c>
    </row>
    <row r="4" spans="1:3" x14ac:dyDescent="0.7">
      <c r="A4" s="5" t="s">
        <v>7</v>
      </c>
      <c r="B4" s="5" t="s">
        <v>78</v>
      </c>
      <c r="C4" s="5" t="s">
        <v>154</v>
      </c>
    </row>
    <row r="5" spans="1:3" x14ac:dyDescent="0.7">
      <c r="A5" s="5" t="s">
        <v>10</v>
      </c>
      <c r="B5" s="5" t="s">
        <v>78</v>
      </c>
      <c r="C5" s="32" t="s">
        <v>167</v>
      </c>
    </row>
    <row r="6" spans="1:3" x14ac:dyDescent="0.7">
      <c r="A6" s="5" t="s">
        <v>99</v>
      </c>
      <c r="B6" s="5" t="s">
        <v>78</v>
      </c>
      <c r="C6" s="32" t="s">
        <v>159</v>
      </c>
    </row>
    <row r="7" spans="1:3" x14ac:dyDescent="0.7">
      <c r="A7" s="5" t="s">
        <v>100</v>
      </c>
      <c r="B7" s="5" t="s">
        <v>78</v>
      </c>
      <c r="C7" s="15" t="s">
        <v>160</v>
      </c>
    </row>
    <row r="8" spans="1:3" x14ac:dyDescent="0.7">
      <c r="A8" s="15" t="s">
        <v>103</v>
      </c>
      <c r="B8" s="5" t="s">
        <v>78</v>
      </c>
      <c r="C8" s="15" t="s">
        <v>169</v>
      </c>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E68"/>
  <sheetViews>
    <sheetView workbookViewId="0">
      <selection activeCell="DL12" sqref="DL12:DL13"/>
    </sheetView>
  </sheetViews>
  <sheetFormatPr defaultColWidth="9.1328125" defaultRowHeight="13.5" x14ac:dyDescent="0.7"/>
  <cols>
    <col min="1" max="1" width="9.1328125" style="14"/>
    <col min="2" max="2" width="22.7265625" style="14" bestFit="1" customWidth="1"/>
    <col min="3" max="3" width="17.26953125" style="14" bestFit="1" customWidth="1"/>
    <col min="4" max="16384" width="9.1328125" style="14"/>
  </cols>
  <sheetData>
    <row r="1" spans="1:3" x14ac:dyDescent="0.7">
      <c r="A1" s="14" t="s">
        <v>0</v>
      </c>
      <c r="B1" s="14" t="s">
        <v>1</v>
      </c>
      <c r="C1" s="14" t="s">
        <v>2</v>
      </c>
    </row>
    <row r="2" spans="1:3" x14ac:dyDescent="0.7">
      <c r="A2" s="14" t="s">
        <v>3</v>
      </c>
      <c r="B2" s="14" t="s">
        <v>120</v>
      </c>
      <c r="C2" s="14" t="s">
        <v>155</v>
      </c>
    </row>
    <row r="3" spans="1:3" x14ac:dyDescent="0.7">
      <c r="A3" s="14" t="s">
        <v>5</v>
      </c>
      <c r="B3" s="14" t="s">
        <v>120</v>
      </c>
      <c r="C3" s="14" t="s">
        <v>177</v>
      </c>
    </row>
    <row r="4" spans="1:3" x14ac:dyDescent="0.7">
      <c r="A4" s="14" t="s">
        <v>7</v>
      </c>
      <c r="B4" s="14" t="s">
        <v>120</v>
      </c>
      <c r="C4" s="14" t="s">
        <v>153</v>
      </c>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E68"/>
  <sheetViews>
    <sheetView workbookViewId="0">
      <selection activeCell="DL12" sqref="DL12:DL13"/>
    </sheetView>
  </sheetViews>
  <sheetFormatPr defaultColWidth="9.1328125" defaultRowHeight="13.5" x14ac:dyDescent="0.7"/>
  <cols>
    <col min="1" max="1" width="7.7265625" style="14" customWidth="1"/>
    <col min="2" max="2" width="15.26953125" style="14" customWidth="1"/>
    <col min="3" max="3" width="72.26953125" style="14" customWidth="1"/>
    <col min="4" max="4" width="66.54296875" style="14" customWidth="1"/>
    <col min="5" max="16384" width="9.1328125" style="14"/>
  </cols>
  <sheetData>
    <row r="1" spans="1:3" x14ac:dyDescent="0.7">
      <c r="A1" s="4" t="s">
        <v>0</v>
      </c>
      <c r="B1" s="4" t="s">
        <v>1</v>
      </c>
      <c r="C1" s="4" t="s">
        <v>2</v>
      </c>
    </row>
    <row r="2" spans="1:3" x14ac:dyDescent="0.7">
      <c r="A2" s="5" t="s">
        <v>3</v>
      </c>
      <c r="B2" s="5" t="s">
        <v>145</v>
      </c>
      <c r="C2" s="5" t="s">
        <v>146</v>
      </c>
    </row>
    <row r="3" spans="1:3" x14ac:dyDescent="0.7">
      <c r="A3" s="5" t="s">
        <v>5</v>
      </c>
      <c r="B3" s="5" t="s">
        <v>145</v>
      </c>
      <c r="C3" s="5" t="s">
        <v>147</v>
      </c>
    </row>
    <row r="4" spans="1:3" x14ac:dyDescent="0.7">
      <c r="A4" s="5"/>
      <c r="B4" s="5"/>
      <c r="C4" s="5"/>
    </row>
    <row r="5" spans="1:3" x14ac:dyDescent="0.7">
      <c r="A5" s="5"/>
      <c r="B5" s="5"/>
      <c r="C5" s="5"/>
    </row>
    <row r="6" spans="1:3" x14ac:dyDescent="0.7">
      <c r="A6" s="15"/>
      <c r="B6" s="15"/>
      <c r="C6" s="15"/>
    </row>
    <row r="7" spans="1:3" x14ac:dyDescent="0.7">
      <c r="A7" s="15"/>
      <c r="B7" s="15"/>
      <c r="C7" s="15"/>
    </row>
    <row r="8" spans="1:3" x14ac:dyDescent="0.7">
      <c r="A8" s="15"/>
      <c r="B8" s="15"/>
      <c r="C8" s="15"/>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E68"/>
  <sheetViews>
    <sheetView workbookViewId="0">
      <selection activeCell="DL12" sqref="DL12:DL13"/>
    </sheetView>
  </sheetViews>
  <sheetFormatPr defaultColWidth="9.1328125" defaultRowHeight="13.5" x14ac:dyDescent="0.7"/>
  <cols>
    <col min="1" max="1" width="7.7265625" style="14" customWidth="1"/>
    <col min="2" max="2" width="15.26953125" style="14" customWidth="1"/>
    <col min="3" max="3" width="72.26953125" style="14" customWidth="1"/>
    <col min="4" max="4" width="66.54296875" style="14" customWidth="1"/>
    <col min="5" max="16384" width="9.1328125" style="14"/>
  </cols>
  <sheetData>
    <row r="1" spans="1:3" x14ac:dyDescent="0.7">
      <c r="A1" s="4" t="s">
        <v>0</v>
      </c>
      <c r="B1" s="4" t="s">
        <v>1</v>
      </c>
      <c r="C1" s="4" t="s">
        <v>2</v>
      </c>
    </row>
    <row r="2" spans="1:3" x14ac:dyDescent="0.7">
      <c r="A2" s="5" t="s">
        <v>3</v>
      </c>
      <c r="B2" s="5" t="s">
        <v>143</v>
      </c>
      <c r="C2" s="5" t="s">
        <v>148</v>
      </c>
    </row>
    <row r="3" spans="1:3" x14ac:dyDescent="0.7">
      <c r="A3" s="5" t="s">
        <v>5</v>
      </c>
      <c r="B3" s="5" t="s">
        <v>143</v>
      </c>
      <c r="C3" s="5" t="s">
        <v>149</v>
      </c>
    </row>
    <row r="4" spans="1:3" x14ac:dyDescent="0.7">
      <c r="A4" s="5" t="s">
        <v>7</v>
      </c>
      <c r="B4" s="5" t="s">
        <v>143</v>
      </c>
      <c r="C4" s="5" t="s">
        <v>150</v>
      </c>
    </row>
    <row r="5" spans="1:3" x14ac:dyDescent="0.7">
      <c r="A5" s="5"/>
      <c r="B5" s="5"/>
      <c r="C5" s="5"/>
    </row>
    <row r="6" spans="1:3" x14ac:dyDescent="0.7">
      <c r="A6" s="15"/>
      <c r="B6" s="15"/>
      <c r="C6" s="15"/>
    </row>
    <row r="7" spans="1:3" x14ac:dyDescent="0.7">
      <c r="A7" s="15"/>
      <c r="B7" s="15"/>
      <c r="C7" s="15"/>
    </row>
    <row r="8" spans="1:3" x14ac:dyDescent="0.7">
      <c r="A8" s="15"/>
      <c r="B8" s="15"/>
      <c r="C8" s="15"/>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E68"/>
  <sheetViews>
    <sheetView workbookViewId="0">
      <selection activeCell="DL12" sqref="DL12:DL13"/>
    </sheetView>
  </sheetViews>
  <sheetFormatPr defaultColWidth="9.1328125" defaultRowHeight="13.5" x14ac:dyDescent="0.7"/>
  <cols>
    <col min="1" max="1" width="7.7265625" style="14" customWidth="1"/>
    <col min="2" max="2" width="46.54296875" style="14" customWidth="1"/>
    <col min="3" max="3" width="72.26953125" style="14" customWidth="1"/>
    <col min="4" max="4" width="66.54296875" style="14" customWidth="1"/>
    <col min="5" max="16384" width="9.1328125" style="14"/>
  </cols>
  <sheetData>
    <row r="1" spans="1:3" x14ac:dyDescent="0.7">
      <c r="A1" s="4" t="s">
        <v>0</v>
      </c>
      <c r="B1" s="4" t="s">
        <v>1</v>
      </c>
      <c r="C1" s="4" t="s">
        <v>2</v>
      </c>
    </row>
    <row r="2" spans="1:3" x14ac:dyDescent="0.7">
      <c r="A2" s="5" t="s">
        <v>3</v>
      </c>
      <c r="B2" s="5" t="s">
        <v>151</v>
      </c>
      <c r="C2" s="5" t="s">
        <v>152</v>
      </c>
    </row>
    <row r="3" spans="1:3" x14ac:dyDescent="0.7">
      <c r="A3" s="5" t="s">
        <v>5</v>
      </c>
      <c r="B3" s="5" t="s">
        <v>151</v>
      </c>
      <c r="C3" s="5" t="s">
        <v>151</v>
      </c>
    </row>
    <row r="4" spans="1:3" x14ac:dyDescent="0.7">
      <c r="A4" s="5"/>
      <c r="B4" s="5"/>
      <c r="C4" s="5"/>
    </row>
    <row r="66" spans="3:5" x14ac:dyDescent="0.7">
      <c r="C66" s="41"/>
      <c r="D66" s="41"/>
      <c r="E66" s="41"/>
    </row>
    <row r="68" spans="3:5" x14ac:dyDescent="0.7">
      <c r="C68" s="41"/>
      <c r="D68" s="41"/>
      <c r="E68" s="41"/>
    </row>
  </sheetData>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8.40625" style="15" bestFit="1"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77</v>
      </c>
      <c r="C2" s="5" t="s">
        <v>155</v>
      </c>
    </row>
    <row r="3" spans="1:3" x14ac:dyDescent="0.7">
      <c r="A3" s="5" t="s">
        <v>5</v>
      </c>
      <c r="B3" s="5" t="s">
        <v>77</v>
      </c>
      <c r="C3" s="5" t="s">
        <v>156</v>
      </c>
    </row>
    <row r="4" spans="1:3" x14ac:dyDescent="0.7">
      <c r="A4" s="5" t="s">
        <v>7</v>
      </c>
      <c r="B4" s="5" t="s">
        <v>77</v>
      </c>
      <c r="C4" s="5" t="s">
        <v>153</v>
      </c>
    </row>
    <row r="5" spans="1:3" x14ac:dyDescent="0.7">
      <c r="A5" s="5" t="s">
        <v>10</v>
      </c>
      <c r="B5" s="5" t="s">
        <v>77</v>
      </c>
      <c r="C5" s="32" t="s">
        <v>167</v>
      </c>
    </row>
    <row r="6" spans="1:3" x14ac:dyDescent="0.7">
      <c r="A6" s="32" t="s">
        <v>99</v>
      </c>
      <c r="B6" s="5" t="s">
        <v>77</v>
      </c>
      <c r="C6" s="32" t="s">
        <v>159</v>
      </c>
    </row>
    <row r="7" spans="1:3" x14ac:dyDescent="0.7">
      <c r="A7" s="32" t="s">
        <v>100</v>
      </c>
      <c r="B7" s="5" t="s">
        <v>77</v>
      </c>
      <c r="C7" s="15" t="s">
        <v>160</v>
      </c>
    </row>
    <row r="8" spans="1:3" x14ac:dyDescent="0.7">
      <c r="A8" s="15" t="s">
        <v>103</v>
      </c>
      <c r="B8" s="5" t="s">
        <v>77</v>
      </c>
      <c r="C8" s="15" t="s">
        <v>169</v>
      </c>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68"/>
  <sheetViews>
    <sheetView workbookViewId="0">
      <selection activeCell="DL12" sqref="DL12:DL13"/>
    </sheetView>
  </sheetViews>
  <sheetFormatPr defaultColWidth="9.1328125" defaultRowHeight="13.5" x14ac:dyDescent="0.7"/>
  <cols>
    <col min="1" max="1" width="5.54296875" style="15" bestFit="1" customWidth="1"/>
    <col min="2" max="2" width="28.40625" style="15" bestFit="1" customWidth="1"/>
    <col min="3" max="3" width="49" style="15" customWidth="1"/>
    <col min="4" max="4" width="66.54296875" style="15" customWidth="1"/>
    <col min="5" max="16384" width="9.1328125" style="15"/>
  </cols>
  <sheetData>
    <row r="1" spans="1:3" x14ac:dyDescent="0.7">
      <c r="A1" s="4" t="s">
        <v>0</v>
      </c>
      <c r="B1" s="4" t="s">
        <v>1</v>
      </c>
      <c r="C1" s="4" t="s">
        <v>2</v>
      </c>
    </row>
    <row r="2" spans="1:3" x14ac:dyDescent="0.7">
      <c r="A2" s="5" t="s">
        <v>3</v>
      </c>
      <c r="B2" s="5" t="s">
        <v>76</v>
      </c>
      <c r="C2" s="5" t="s">
        <v>155</v>
      </c>
    </row>
    <row r="3" spans="1:3" x14ac:dyDescent="0.7">
      <c r="A3" s="5" t="s">
        <v>5</v>
      </c>
      <c r="B3" s="5" t="s">
        <v>76</v>
      </c>
      <c r="C3" s="5" t="s">
        <v>156</v>
      </c>
    </row>
    <row r="4" spans="1:3" x14ac:dyDescent="0.7">
      <c r="A4" s="5" t="s">
        <v>7</v>
      </c>
      <c r="B4" s="5" t="s">
        <v>76</v>
      </c>
      <c r="C4" s="5" t="s">
        <v>153</v>
      </c>
    </row>
    <row r="5" spans="1:3" x14ac:dyDescent="0.7">
      <c r="A5" s="5" t="s">
        <v>7</v>
      </c>
      <c r="B5" s="5" t="s">
        <v>76</v>
      </c>
      <c r="C5" s="32" t="s">
        <v>159</v>
      </c>
    </row>
    <row r="6" spans="1:3" x14ac:dyDescent="0.7">
      <c r="A6" s="32"/>
      <c r="B6" s="5" t="s">
        <v>76</v>
      </c>
      <c r="C6" s="15" t="s">
        <v>160</v>
      </c>
    </row>
    <row r="7" spans="1:3" x14ac:dyDescent="0.7">
      <c r="A7" s="32"/>
      <c r="B7" s="5" t="s">
        <v>76</v>
      </c>
      <c r="C7" s="15" t="s">
        <v>169</v>
      </c>
    </row>
    <row r="8" spans="1:3" x14ac:dyDescent="0.7">
      <c r="B8" s="5" t="s">
        <v>76</v>
      </c>
    </row>
    <row r="66" spans="3:5" x14ac:dyDescent="0.7">
      <c r="C66" s="42"/>
      <c r="D66" s="42"/>
      <c r="E66" s="42"/>
    </row>
    <row r="68" spans="3:5" x14ac:dyDescent="0.7">
      <c r="C68" s="42"/>
      <c r="D68" s="42"/>
      <c r="E68" s="42"/>
    </row>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תוכנית מידול קטגוריות</vt:lpstr>
      <vt:lpstr>Wires</vt:lpstr>
      <vt:lpstr>Windows</vt:lpstr>
      <vt:lpstr>Walls</vt:lpstr>
      <vt:lpstr>Topography</vt:lpstr>
      <vt:lpstr>Telephone Devices</vt:lpstr>
      <vt:lpstr>Structural Trusses</vt:lpstr>
      <vt:lpstr>Structural Stiffeners</vt:lpstr>
      <vt:lpstr>Structural Rebar</vt:lpstr>
      <vt:lpstr>Structural Path Reinforcement</vt:lpstr>
      <vt:lpstr>Structural Loads</vt:lpstr>
      <vt:lpstr>Structural Load Cases</vt:lpstr>
      <vt:lpstr>Structural Internal Loads</vt:lpstr>
      <vt:lpstr>Structural Framing</vt:lpstr>
      <vt:lpstr>Structural Foundations</vt:lpstr>
      <vt:lpstr>Structural Connections</vt:lpstr>
      <vt:lpstr>Structural Columns</vt:lpstr>
      <vt:lpstr>Structural Beam Systems</vt:lpstr>
      <vt:lpstr>Structural Area Reinforcement</vt:lpstr>
      <vt:lpstr>Stairs</vt:lpstr>
      <vt:lpstr>Sprinklers</vt:lpstr>
      <vt:lpstr>Speciality Equipment</vt:lpstr>
      <vt:lpstr>Spaces</vt:lpstr>
      <vt:lpstr>Site</vt:lpstr>
      <vt:lpstr>Shaft Openings</vt:lpstr>
      <vt:lpstr>Security Devices</vt:lpstr>
      <vt:lpstr>Rooms</vt:lpstr>
      <vt:lpstr>Roofs</vt:lpstr>
      <vt:lpstr>Ramps</vt:lpstr>
      <vt:lpstr>Railings</vt:lpstr>
      <vt:lpstr>Plumbing Fixtures</vt:lpstr>
      <vt:lpstr>Planting</vt:lpstr>
      <vt:lpstr>Pipes</vt:lpstr>
      <vt:lpstr>Pipe Fittings</vt:lpstr>
      <vt:lpstr>Pipe Accessories</vt:lpstr>
      <vt:lpstr>Parking</vt:lpstr>
      <vt:lpstr>Nurse Call Devices</vt:lpstr>
      <vt:lpstr>Mechanical Equipment</vt:lpstr>
      <vt:lpstr>Mass</vt:lpstr>
      <vt:lpstr>Lighting Fixtures</vt:lpstr>
      <vt:lpstr>Lighting Devices</vt:lpstr>
      <vt:lpstr>HVAC Zones</vt:lpstr>
      <vt:lpstr>Generic Models</vt:lpstr>
      <vt:lpstr>Furniture Systems</vt:lpstr>
      <vt:lpstr>Furniture</vt:lpstr>
      <vt:lpstr>Floor</vt:lpstr>
      <vt:lpstr>Flex Pipes</vt:lpstr>
      <vt:lpstr>Flex Ducts</vt:lpstr>
      <vt:lpstr>Fire Alarm Devices</vt:lpstr>
      <vt:lpstr>Entourage</vt:lpstr>
      <vt:lpstr>Electrical Fixtures</vt:lpstr>
      <vt:lpstr>Electrical Equipment</vt:lpstr>
      <vt:lpstr>Duct</vt:lpstr>
      <vt:lpstr>Duct Fittings</vt:lpstr>
      <vt:lpstr>Duct Accessories</vt:lpstr>
      <vt:lpstr>Data Devices</vt:lpstr>
      <vt:lpstr>Curtain Wall Mullions</vt:lpstr>
      <vt:lpstr>Conduits</vt:lpstr>
      <vt:lpstr>Conduit Fittings</vt:lpstr>
      <vt:lpstr>Communication Devices</vt:lpstr>
      <vt:lpstr>CaseWork</vt:lpstr>
      <vt:lpstr>Ceiling</vt:lpstr>
      <vt:lpstr>Column</vt:lpstr>
      <vt:lpstr>Door</vt:lpstr>
      <vt:lpstr>Area</vt:lpstr>
      <vt:lpstr>Curtain Panels</vt:lpstr>
      <vt:lpstr>Curtain Systems</vt:lpstr>
      <vt:lpstr>Cable Trays</vt:lpstr>
      <vt:lpstr>Cable Tray Fittings</vt:lpstr>
      <vt:lpstr>Air Terminals</vt:lpstr>
      <vt:lpstr>Grids</vt:lpstr>
      <vt:lpstr>Levels</vt:lpstr>
      <vt:lpstr>Origin</vt:lpstr>
    </vt:vector>
  </TitlesOfParts>
  <Company>Autodesk,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Jean-Paul Trehen</dc:creator>
  <cp:lastModifiedBy>Ury</cp:lastModifiedBy>
  <cp:lastPrinted>2016-02-27T20:01:57Z</cp:lastPrinted>
  <dcterms:created xsi:type="dcterms:W3CDTF">2011-03-14T22:16:34Z</dcterms:created>
  <dcterms:modified xsi:type="dcterms:W3CDTF">2019-04-28T10:31:50Z</dcterms:modified>
</cp:coreProperties>
</file>